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fitzgerald\Downloads\"/>
    </mc:Choice>
  </mc:AlternateContent>
  <xr:revisionPtr revIDLastSave="0" documentId="8_{00F34313-B6CA-4F38-A207-4607AF5CA88D}" xr6:coauthVersionLast="47" xr6:coauthVersionMax="47" xr10:uidLastSave="{00000000-0000-0000-0000-000000000000}"/>
  <bookViews>
    <workbookView xWindow="-110" yWindow="-110" windowWidth="19420" windowHeight="11500" xr2:uid="{5529CB80-C6E6-4DF3-96BA-7C8E85444B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J87" i="1" s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I71" i="1"/>
  <c r="J71" i="1" s="1"/>
  <c r="J70" i="1"/>
  <c r="I70" i="1"/>
  <c r="J69" i="1"/>
  <c r="I69" i="1"/>
  <c r="J68" i="1"/>
  <c r="I68" i="1"/>
  <c r="J67" i="1"/>
  <c r="I67" i="1"/>
  <c r="I66" i="1"/>
  <c r="J66" i="1" s="1"/>
  <c r="J65" i="1"/>
  <c r="I65" i="1"/>
  <c r="J64" i="1"/>
  <c r="I64" i="1"/>
  <c r="I63" i="1"/>
  <c r="J63" i="1" s="1"/>
  <c r="J62" i="1"/>
  <c r="I62" i="1"/>
  <c r="J61" i="1"/>
  <c r="I61" i="1"/>
  <c r="I60" i="1"/>
  <c r="J60" i="1" s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I15" i="1"/>
  <c r="J15" i="1" s="1"/>
  <c r="I14" i="1"/>
  <c r="J14" i="1" s="1"/>
  <c r="I13" i="1"/>
  <c r="J13" i="1" s="1"/>
  <c r="J12" i="1"/>
  <c r="I12" i="1"/>
  <c r="J11" i="1"/>
  <c r="I11" i="1"/>
  <c r="J10" i="1"/>
  <c r="I10" i="1"/>
  <c r="J9" i="1"/>
  <c r="I9" i="1"/>
  <c r="J8" i="1"/>
  <c r="I8" i="1"/>
  <c r="J7" i="1"/>
  <c r="I7" i="1"/>
  <c r="I6" i="1"/>
  <c r="J6" i="1" s="1"/>
  <c r="J5" i="1"/>
  <c r="I5" i="1"/>
  <c r="J4" i="1"/>
  <c r="I4" i="1"/>
  <c r="I3" i="1"/>
  <c r="J3" i="1" s="1"/>
</calcChain>
</file>

<file path=xl/sharedStrings.xml><?xml version="1.0" encoding="utf-8"?>
<sst xmlns="http://schemas.openxmlformats.org/spreadsheetml/2006/main" count="295" uniqueCount="112">
  <si>
    <t>#</t>
  </si>
  <si>
    <t>Participant</t>
  </si>
  <si>
    <t>Comp Type</t>
  </si>
  <si>
    <t>Plane</t>
  </si>
  <si>
    <t xml:space="preserve"> Clock Time</t>
  </si>
  <si>
    <t>Hand Time 1</t>
  </si>
  <si>
    <t>Hand Time 2</t>
  </si>
  <si>
    <t>Hand Time 3</t>
  </si>
  <si>
    <t>Avg Hand Time</t>
  </si>
  <si>
    <t>Official Time</t>
  </si>
  <si>
    <t>Team Weight</t>
  </si>
  <si>
    <t>Error Notes</t>
  </si>
  <si>
    <t>SOVA Athletes (must be 1st to pull)</t>
  </si>
  <si>
    <t>Fun</t>
  </si>
  <si>
    <t>United</t>
  </si>
  <si>
    <t>Practice Run, timers not set up yet</t>
  </si>
  <si>
    <t>FedEx (must be 2nd to pull)</t>
  </si>
  <si>
    <t>Comp</t>
  </si>
  <si>
    <t>FedEx</t>
  </si>
  <si>
    <t>Cisco 1</t>
  </si>
  <si>
    <t>Fairfax County PD (must be 3rd to pull)</t>
  </si>
  <si>
    <t>official timer error</t>
  </si>
  <si>
    <t>United 1</t>
  </si>
  <si>
    <t>Bechtel</t>
  </si>
  <si>
    <t>United 2</t>
  </si>
  <si>
    <t>weight not received</t>
  </si>
  <si>
    <t>Raising Canes</t>
  </si>
  <si>
    <t>Nosewheel Ninjas</t>
  </si>
  <si>
    <t>Noblis</t>
  </si>
  <si>
    <t>Metric 5</t>
  </si>
  <si>
    <t>Cisco 2</t>
  </si>
  <si>
    <t>Team Collins</t>
  </si>
  <si>
    <t>Loudoun County Sheriff's Office</t>
  </si>
  <si>
    <t>Westin</t>
  </si>
  <si>
    <t>Leidos</t>
  </si>
  <si>
    <t>Sentinal Data Center</t>
  </si>
  <si>
    <t>TD Bank</t>
  </si>
  <si>
    <t>Volanno</t>
  </si>
  <si>
    <t>Service Now</t>
  </si>
  <si>
    <t>Data Machines</t>
  </si>
  <si>
    <t>dnf</t>
  </si>
  <si>
    <t>Comp Type not provided; Plane not noted</t>
  </si>
  <si>
    <t>ECS Wellness ERG/ECS Cares</t>
  </si>
  <si>
    <t>Comp Type not provided; plane not noted</t>
  </si>
  <si>
    <t>Pro-pellers - Airbus 1</t>
  </si>
  <si>
    <t>Just Winging It - Airbus 2</t>
  </si>
  <si>
    <t>GDIT 3</t>
  </si>
  <si>
    <t>weight not received, incomplete hand times provided</t>
  </si>
  <si>
    <t>Aireon</t>
  </si>
  <si>
    <t>Team GDIT</t>
  </si>
  <si>
    <t>incomplete hand times provided</t>
  </si>
  <si>
    <t>Cisco 3 / GDIT</t>
  </si>
  <si>
    <t>Mosaic Mustangs</t>
  </si>
  <si>
    <t>Nightwing</t>
  </si>
  <si>
    <t>AWS Partner Plane Pullers</t>
  </si>
  <si>
    <t>no hand times provided</t>
  </si>
  <si>
    <t>INOVA Fair Oaks Hospital Medical Staff</t>
  </si>
  <si>
    <t>Epic Athletic</t>
  </si>
  <si>
    <t>The Aerospace Corporation Just For Fun Team</t>
  </si>
  <si>
    <t>Fairfax County Sheriffs Office</t>
  </si>
  <si>
    <t>NTT DATA Federal</t>
  </si>
  <si>
    <t>L3Harris Team 1</t>
  </si>
  <si>
    <t>Worldwide Muscle Club</t>
  </si>
  <si>
    <t>ALPA</t>
  </si>
  <si>
    <t>Comp Type not provided</t>
  </si>
  <si>
    <t>Patient First</t>
  </si>
  <si>
    <t xml:space="preserve">Aviation Institute of Maintenance - Manassas </t>
  </si>
  <si>
    <t>D &amp; G</t>
  </si>
  <si>
    <t>Joy of Life</t>
  </si>
  <si>
    <t>L3Harris Team 2</t>
  </si>
  <si>
    <t>GDIT 2</t>
  </si>
  <si>
    <t>GDIT 4</t>
  </si>
  <si>
    <t>GRVTY Force</t>
  </si>
  <si>
    <t>WSP</t>
  </si>
  <si>
    <t>United 3</t>
  </si>
  <si>
    <t>The Aerospace Corporation Competitive Team</t>
  </si>
  <si>
    <t xml:space="preserve">Team SAIC </t>
  </si>
  <si>
    <t xml:space="preserve">NTSB- Pulling for Safety </t>
  </si>
  <si>
    <t>official timer error; Comp Type not provided</t>
  </si>
  <si>
    <t>Team Herndon Capital MMA &amp; Elite Fitness</t>
  </si>
  <si>
    <t>official timer error; weight not received</t>
  </si>
  <si>
    <t>Parents &amp; Carers Ashburn Visa Team</t>
  </si>
  <si>
    <t>CGI Federal-NSJ</t>
  </si>
  <si>
    <t>Amazon Security</t>
  </si>
  <si>
    <t>ASCE National Capital Section Geo-Institute</t>
  </si>
  <si>
    <t xml:space="preserve">CGI </t>
  </si>
  <si>
    <t>Lumenaries</t>
  </si>
  <si>
    <t>Mosaic Pharmacy Service</t>
  </si>
  <si>
    <t>Helix</t>
  </si>
  <si>
    <t>Airports Council International-North America</t>
  </si>
  <si>
    <t>Cedar Solutions Group</t>
  </si>
  <si>
    <t>Enterprise Mobility</t>
  </si>
  <si>
    <t>Area 14 SuperSonics</t>
  </si>
  <si>
    <t xml:space="preserve">Fauquier County Law Enforcement/Rappahannock Regional Public Safety </t>
  </si>
  <si>
    <t xml:space="preserve">Arlington County Sheriff’s Office </t>
  </si>
  <si>
    <t>Heavy Riggers</t>
  </si>
  <si>
    <t>Alpha 4 NOVA</t>
  </si>
  <si>
    <t>Gernal Dynamics Mission Systems</t>
  </si>
  <si>
    <t>Booz Allen Military Health</t>
  </si>
  <si>
    <t>NATCA</t>
  </si>
  <si>
    <t xml:space="preserve">Auburn United </t>
  </si>
  <si>
    <t>Dewberry</t>
  </si>
  <si>
    <t>Anytime Fitness Chantilly &amp; Herndon</t>
  </si>
  <si>
    <t>Turner X PGAL</t>
  </si>
  <si>
    <t>MITRE Mavericks</t>
  </si>
  <si>
    <t>Team SAIC 2</t>
  </si>
  <si>
    <t>123 Junk</t>
  </si>
  <si>
    <t>Cycle Reverse Logistics</t>
  </si>
  <si>
    <t>Hanley Energy 'G-Force'</t>
  </si>
  <si>
    <t>Eaton Corporation</t>
  </si>
  <si>
    <t>Prince William County Sheriff's Office</t>
  </si>
  <si>
    <t>Chesapeake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</si>
</sst>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4" borderId="8" xfId="0" applyFill="1" applyBorder="1" applyAlignment="1">
      <alignment horizontal="center" wrapText="1"/>
    </xf>
    <xf numFmtId="164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164" fontId="0" fillId="4" borderId="8" xfId="0" applyNumberFormat="1" applyFill="1" applyBorder="1" applyAlignment="1">
      <alignment wrapText="1"/>
    </xf>
    <xf numFmtId="2" fontId="0" fillId="4" borderId="8" xfId="0" applyNumberFormat="1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 wrapText="1"/>
    </xf>
    <xf numFmtId="164" fontId="0" fillId="0" borderId="11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164" fontId="0" fillId="4" borderId="11" xfId="0" applyNumberFormat="1" applyFill="1" applyBorder="1" applyAlignment="1">
      <alignment wrapText="1"/>
    </xf>
    <xf numFmtId="2" fontId="0" fillId="4" borderId="11" xfId="0" applyNumberFormat="1" applyFill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4FF7-1CB3-4A0C-8B90-9A6DF4D1A34C}">
  <dimension ref="A1:L87"/>
  <sheetViews>
    <sheetView tabSelected="1" workbookViewId="0">
      <selection activeCell="Q4" sqref="Q4"/>
    </sheetView>
  </sheetViews>
  <sheetFormatPr defaultRowHeight="15" x14ac:dyDescent="0.25"/>
  <cols>
    <col min="1" max="11" width="9.140625" style="4"/>
    <col min="12" max="12" width="20" style="4" customWidth="1"/>
    <col min="13" max="16384" width="9.140625" style="4"/>
  </cols>
  <sheetData>
    <row r="1" spans="1:12" ht="19.5" thickBot="1" x14ac:dyDescent="0.35">
      <c r="A1" s="5"/>
      <c r="B1" s="6"/>
      <c r="C1" s="7"/>
      <c r="D1" s="6"/>
      <c r="E1" s="6"/>
      <c r="F1" s="6"/>
      <c r="G1" s="6"/>
      <c r="H1" s="6"/>
      <c r="I1" s="6"/>
      <c r="J1" s="6"/>
      <c r="K1" s="7"/>
      <c r="L1" s="8"/>
    </row>
    <row r="2" spans="1:12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11</v>
      </c>
    </row>
    <row r="3" spans="1:12" ht="75" x14ac:dyDescent="0.25">
      <c r="A3" s="9">
        <v>1</v>
      </c>
      <c r="B3" s="10" t="s">
        <v>12</v>
      </c>
      <c r="C3" s="11" t="s">
        <v>13</v>
      </c>
      <c r="D3" s="11" t="s">
        <v>14</v>
      </c>
      <c r="E3" s="12"/>
      <c r="F3" s="13">
        <v>10</v>
      </c>
      <c r="G3" s="13"/>
      <c r="H3" s="13"/>
      <c r="I3" s="14">
        <f t="shared" ref="I3:I66" si="0">IF(E3&gt;0,E3,IFERROR(AVERAGE(F3:H3),0))</f>
        <v>10</v>
      </c>
      <c r="J3" s="15">
        <f t="shared" ref="J3:J66" si="1">IF(E3&lt;&gt;0,E3,I3)</f>
        <v>10</v>
      </c>
      <c r="K3" s="16">
        <v>4750</v>
      </c>
      <c r="L3" s="17" t="s">
        <v>15</v>
      </c>
    </row>
    <row r="4" spans="1:12" ht="75" x14ac:dyDescent="0.25">
      <c r="A4" s="9">
        <v>2</v>
      </c>
      <c r="B4" s="10" t="s">
        <v>16</v>
      </c>
      <c r="C4" s="11" t="s">
        <v>17</v>
      </c>
      <c r="D4" s="11" t="s">
        <v>18</v>
      </c>
      <c r="E4" s="12"/>
      <c r="F4" s="13">
        <v>14.37</v>
      </c>
      <c r="G4" s="13"/>
      <c r="H4" s="13"/>
      <c r="I4" s="14">
        <f t="shared" si="0"/>
        <v>14.37</v>
      </c>
      <c r="J4" s="15">
        <f t="shared" si="1"/>
        <v>14.37</v>
      </c>
      <c r="K4" s="16">
        <v>4250</v>
      </c>
      <c r="L4" s="17" t="s">
        <v>15</v>
      </c>
    </row>
    <row r="5" spans="1:12" x14ac:dyDescent="0.25">
      <c r="A5" s="9">
        <v>3</v>
      </c>
      <c r="B5" s="10" t="s">
        <v>19</v>
      </c>
      <c r="C5" s="11" t="s">
        <v>17</v>
      </c>
      <c r="D5" s="11" t="s">
        <v>18</v>
      </c>
      <c r="E5" s="12">
        <v>7.3719999999999999</v>
      </c>
      <c r="F5" s="13">
        <v>7.68</v>
      </c>
      <c r="G5" s="13">
        <v>7.71</v>
      </c>
      <c r="H5" s="13">
        <v>7.73</v>
      </c>
      <c r="I5" s="14">
        <f t="shared" si="0"/>
        <v>7.3719999999999999</v>
      </c>
      <c r="J5" s="15">
        <f t="shared" si="1"/>
        <v>7.3719999999999999</v>
      </c>
      <c r="K5" s="16">
        <v>3250</v>
      </c>
      <c r="L5" s="17"/>
    </row>
    <row r="6" spans="1:12" ht="75" x14ac:dyDescent="0.25">
      <c r="A6" s="9">
        <v>4</v>
      </c>
      <c r="B6" s="10" t="s">
        <v>20</v>
      </c>
      <c r="C6" s="11" t="s">
        <v>13</v>
      </c>
      <c r="D6" s="11" t="s">
        <v>14</v>
      </c>
      <c r="E6" s="12"/>
      <c r="F6" s="13">
        <v>7.13</v>
      </c>
      <c r="G6" s="13">
        <v>5.69</v>
      </c>
      <c r="H6" s="13">
        <v>6.33</v>
      </c>
      <c r="I6" s="14">
        <f t="shared" si="0"/>
        <v>6.3833333333333329</v>
      </c>
      <c r="J6" s="15">
        <f t="shared" si="1"/>
        <v>6.3833333333333329</v>
      </c>
      <c r="K6" s="16">
        <v>7775</v>
      </c>
      <c r="L6" s="17" t="s">
        <v>21</v>
      </c>
    </row>
    <row r="7" spans="1:12" x14ac:dyDescent="0.25">
      <c r="A7" s="9">
        <v>5</v>
      </c>
      <c r="B7" s="10" t="s">
        <v>22</v>
      </c>
      <c r="C7" s="11" t="s">
        <v>13</v>
      </c>
      <c r="D7" s="11" t="s">
        <v>14</v>
      </c>
      <c r="E7" s="12">
        <v>10.43</v>
      </c>
      <c r="F7" s="13">
        <v>11.1</v>
      </c>
      <c r="G7" s="13">
        <v>9.94</v>
      </c>
      <c r="H7" s="13">
        <v>10.01</v>
      </c>
      <c r="I7" s="14">
        <f t="shared" si="0"/>
        <v>10.43</v>
      </c>
      <c r="J7" s="15">
        <f t="shared" si="1"/>
        <v>10.43</v>
      </c>
      <c r="K7" s="16">
        <v>4230</v>
      </c>
      <c r="L7" s="17"/>
    </row>
    <row r="8" spans="1:12" ht="45" x14ac:dyDescent="0.25">
      <c r="A8" s="9">
        <v>6</v>
      </c>
      <c r="B8" s="10" t="s">
        <v>23</v>
      </c>
      <c r="C8" s="11" t="s">
        <v>13</v>
      </c>
      <c r="D8" s="11" t="s">
        <v>14</v>
      </c>
      <c r="E8" s="12"/>
      <c r="F8" s="13">
        <v>17.5</v>
      </c>
      <c r="G8" s="13">
        <v>17.72</v>
      </c>
      <c r="H8" s="13">
        <v>17.91</v>
      </c>
      <c r="I8" s="14">
        <f t="shared" si="0"/>
        <v>17.709999999999997</v>
      </c>
      <c r="J8" s="15">
        <f t="shared" si="1"/>
        <v>17.709999999999997</v>
      </c>
      <c r="K8" s="16">
        <v>5360</v>
      </c>
      <c r="L8" s="17" t="s">
        <v>21</v>
      </c>
    </row>
    <row r="9" spans="1:12" ht="45" x14ac:dyDescent="0.25">
      <c r="A9" s="9">
        <v>7</v>
      </c>
      <c r="B9" s="10" t="s">
        <v>24</v>
      </c>
      <c r="C9" s="11" t="s">
        <v>13</v>
      </c>
      <c r="D9" s="11" t="s">
        <v>14</v>
      </c>
      <c r="E9" s="12">
        <v>7.4180000000000001</v>
      </c>
      <c r="F9" s="13">
        <v>8.69</v>
      </c>
      <c r="G9" s="13">
        <v>6.5</v>
      </c>
      <c r="H9" s="13">
        <v>6.78</v>
      </c>
      <c r="I9" s="14">
        <f t="shared" si="0"/>
        <v>7.4180000000000001</v>
      </c>
      <c r="J9" s="15">
        <f t="shared" si="1"/>
        <v>7.4180000000000001</v>
      </c>
      <c r="K9" s="16"/>
      <c r="L9" s="17" t="s">
        <v>25</v>
      </c>
    </row>
    <row r="10" spans="1:12" ht="30" x14ac:dyDescent="0.25">
      <c r="A10" s="9">
        <v>8</v>
      </c>
      <c r="B10" s="10" t="s">
        <v>26</v>
      </c>
      <c r="C10" s="11" t="s">
        <v>17</v>
      </c>
      <c r="D10" s="11" t="s">
        <v>18</v>
      </c>
      <c r="E10" s="12">
        <v>7.6360000000000001</v>
      </c>
      <c r="F10" s="13">
        <v>7.53</v>
      </c>
      <c r="G10" s="13">
        <v>8.19</v>
      </c>
      <c r="H10" s="13">
        <v>8.44</v>
      </c>
      <c r="I10" s="14">
        <f t="shared" si="0"/>
        <v>7.6360000000000001</v>
      </c>
      <c r="J10" s="15">
        <f t="shared" si="1"/>
        <v>7.6360000000000001</v>
      </c>
      <c r="K10" s="16">
        <v>4150</v>
      </c>
      <c r="L10" s="17"/>
    </row>
    <row r="11" spans="1:12" ht="30" x14ac:dyDescent="0.25">
      <c r="A11" s="9">
        <v>9</v>
      </c>
      <c r="B11" s="10" t="s">
        <v>27</v>
      </c>
      <c r="C11" s="11" t="s">
        <v>17</v>
      </c>
      <c r="D11" s="11" t="s">
        <v>18</v>
      </c>
      <c r="E11" s="12">
        <v>9.56</v>
      </c>
      <c r="F11" s="13">
        <v>9.56</v>
      </c>
      <c r="G11" s="13">
        <v>9.94</v>
      </c>
      <c r="H11" s="13">
        <v>8.65</v>
      </c>
      <c r="I11" s="14">
        <f t="shared" si="0"/>
        <v>9.56</v>
      </c>
      <c r="J11" s="15">
        <f t="shared" si="1"/>
        <v>9.56</v>
      </c>
      <c r="K11" s="16">
        <v>4560</v>
      </c>
      <c r="L11" s="17"/>
    </row>
    <row r="12" spans="1:12" x14ac:dyDescent="0.25">
      <c r="A12" s="9">
        <v>10</v>
      </c>
      <c r="B12" s="10" t="s">
        <v>28</v>
      </c>
      <c r="C12" s="11" t="s">
        <v>13</v>
      </c>
      <c r="D12" s="11" t="s">
        <v>18</v>
      </c>
      <c r="E12" s="12">
        <v>10.492000000000001</v>
      </c>
      <c r="F12" s="13">
        <v>11.97</v>
      </c>
      <c r="G12" s="13">
        <v>10.81</v>
      </c>
      <c r="H12" s="13">
        <v>11.15</v>
      </c>
      <c r="I12" s="14">
        <f t="shared" si="0"/>
        <v>10.492000000000001</v>
      </c>
      <c r="J12" s="15">
        <f t="shared" si="1"/>
        <v>10.492000000000001</v>
      </c>
      <c r="K12" s="16">
        <v>4830</v>
      </c>
      <c r="L12" s="17"/>
    </row>
    <row r="13" spans="1:12" ht="45" x14ac:dyDescent="0.25">
      <c r="A13" s="9">
        <v>11</v>
      </c>
      <c r="B13" s="10" t="s">
        <v>29</v>
      </c>
      <c r="C13" s="11" t="s">
        <v>13</v>
      </c>
      <c r="D13" s="11" t="s">
        <v>14</v>
      </c>
      <c r="E13" s="12"/>
      <c r="F13" s="13">
        <v>8.69</v>
      </c>
      <c r="G13" s="13">
        <v>8.6300000000000008</v>
      </c>
      <c r="H13" s="13">
        <v>8.6</v>
      </c>
      <c r="I13" s="14">
        <f t="shared" si="0"/>
        <v>8.64</v>
      </c>
      <c r="J13" s="15">
        <f t="shared" si="1"/>
        <v>8.64</v>
      </c>
      <c r="K13" s="16">
        <v>3840</v>
      </c>
      <c r="L13" s="17" t="s">
        <v>21</v>
      </c>
    </row>
    <row r="14" spans="1:12" ht="45" x14ac:dyDescent="0.25">
      <c r="A14" s="9">
        <v>12</v>
      </c>
      <c r="B14" s="10" t="s">
        <v>30</v>
      </c>
      <c r="C14" s="11" t="s">
        <v>17</v>
      </c>
      <c r="D14" s="11" t="s">
        <v>18</v>
      </c>
      <c r="E14" s="12"/>
      <c r="F14" s="13">
        <v>13.06</v>
      </c>
      <c r="G14" s="13">
        <v>12.62</v>
      </c>
      <c r="H14" s="13">
        <v>11.68</v>
      </c>
      <c r="I14" s="14">
        <f t="shared" si="0"/>
        <v>12.453333333333333</v>
      </c>
      <c r="J14" s="15">
        <f t="shared" si="1"/>
        <v>12.453333333333333</v>
      </c>
      <c r="K14" s="16">
        <v>2890</v>
      </c>
      <c r="L14" s="17" t="s">
        <v>21</v>
      </c>
    </row>
    <row r="15" spans="1:12" ht="45" x14ac:dyDescent="0.25">
      <c r="A15" s="9">
        <v>13</v>
      </c>
      <c r="B15" s="10" t="s">
        <v>31</v>
      </c>
      <c r="C15" s="11" t="s">
        <v>13</v>
      </c>
      <c r="D15" s="11" t="s">
        <v>14</v>
      </c>
      <c r="E15" s="12"/>
      <c r="F15" s="13">
        <v>10</v>
      </c>
      <c r="G15" s="13">
        <v>10.53</v>
      </c>
      <c r="H15" s="13">
        <v>10.6</v>
      </c>
      <c r="I15" s="14">
        <f t="shared" si="0"/>
        <v>10.376666666666667</v>
      </c>
      <c r="J15" s="15">
        <f t="shared" si="1"/>
        <v>10.376666666666667</v>
      </c>
      <c r="K15" s="16">
        <v>3500</v>
      </c>
      <c r="L15" s="17" t="s">
        <v>21</v>
      </c>
    </row>
    <row r="16" spans="1:12" ht="60" x14ac:dyDescent="0.25">
      <c r="A16" s="9">
        <v>14</v>
      </c>
      <c r="B16" s="10" t="s">
        <v>32</v>
      </c>
      <c r="C16" s="11" t="s">
        <v>13</v>
      </c>
      <c r="D16" s="11" t="s">
        <v>18</v>
      </c>
      <c r="E16" s="12">
        <v>8.4179999999999993</v>
      </c>
      <c r="F16" s="13">
        <v>10.81</v>
      </c>
      <c r="G16" s="13">
        <v>9.2899999999999991</v>
      </c>
      <c r="H16" s="13">
        <v>8.91</v>
      </c>
      <c r="I16" s="14">
        <f t="shared" si="0"/>
        <v>8.4179999999999993</v>
      </c>
      <c r="J16" s="15">
        <f t="shared" si="1"/>
        <v>8.4179999999999993</v>
      </c>
      <c r="K16" s="16">
        <v>4800</v>
      </c>
      <c r="L16" s="17"/>
    </row>
    <row r="17" spans="1:12" ht="45" x14ac:dyDescent="0.25">
      <c r="A17" s="9">
        <v>15</v>
      </c>
      <c r="B17" s="10" t="s">
        <v>33</v>
      </c>
      <c r="C17" s="11" t="s">
        <v>17</v>
      </c>
      <c r="D17" s="11" t="s">
        <v>14</v>
      </c>
      <c r="E17" s="12"/>
      <c r="F17" s="13">
        <v>7.75</v>
      </c>
      <c r="G17" s="13">
        <v>8.69</v>
      </c>
      <c r="H17" s="13">
        <v>8.19</v>
      </c>
      <c r="I17" s="14">
        <f t="shared" si="0"/>
        <v>8.2099999999999991</v>
      </c>
      <c r="J17" s="15">
        <f t="shared" si="1"/>
        <v>8.2099999999999991</v>
      </c>
      <c r="K17" s="16">
        <v>4570</v>
      </c>
      <c r="L17" s="17" t="s">
        <v>21</v>
      </c>
    </row>
    <row r="18" spans="1:12" x14ac:dyDescent="0.25">
      <c r="A18" s="9">
        <v>16</v>
      </c>
      <c r="B18" s="10" t="s">
        <v>34</v>
      </c>
      <c r="C18" s="11" t="s">
        <v>17</v>
      </c>
      <c r="D18" s="11" t="s">
        <v>18</v>
      </c>
      <c r="E18" s="12">
        <v>8.8979999999999997</v>
      </c>
      <c r="F18" s="13">
        <v>9.59</v>
      </c>
      <c r="G18" s="13">
        <v>10.81</v>
      </c>
      <c r="H18" s="13">
        <v>11.87</v>
      </c>
      <c r="I18" s="14">
        <f t="shared" si="0"/>
        <v>8.8979999999999997</v>
      </c>
      <c r="J18" s="15">
        <f t="shared" si="1"/>
        <v>8.8979999999999997</v>
      </c>
      <c r="K18" s="16">
        <v>4444</v>
      </c>
      <c r="L18" s="17"/>
    </row>
    <row r="19" spans="1:12" ht="45" x14ac:dyDescent="0.25">
      <c r="A19" s="9">
        <v>17</v>
      </c>
      <c r="B19" s="10" t="s">
        <v>35</v>
      </c>
      <c r="C19" s="11" t="s">
        <v>13</v>
      </c>
      <c r="D19" s="11" t="s">
        <v>14</v>
      </c>
      <c r="E19" s="12">
        <v>13.45</v>
      </c>
      <c r="F19" s="13">
        <v>10.69</v>
      </c>
      <c r="G19" s="13">
        <v>11.12</v>
      </c>
      <c r="H19" s="13">
        <v>11.19</v>
      </c>
      <c r="I19" s="14">
        <f t="shared" si="0"/>
        <v>13.45</v>
      </c>
      <c r="J19" s="15">
        <f t="shared" si="1"/>
        <v>13.45</v>
      </c>
      <c r="K19" s="16">
        <v>3120</v>
      </c>
      <c r="L19" s="17"/>
    </row>
    <row r="20" spans="1:12" x14ac:dyDescent="0.25">
      <c r="A20" s="9">
        <v>18</v>
      </c>
      <c r="B20" s="10" t="s">
        <v>36</v>
      </c>
      <c r="C20" s="11" t="s">
        <v>17</v>
      </c>
      <c r="D20" s="11" t="s">
        <v>18</v>
      </c>
      <c r="E20" s="12">
        <v>9.5329999999999995</v>
      </c>
      <c r="F20" s="13">
        <v>10.66</v>
      </c>
      <c r="G20" s="13">
        <v>8.44</v>
      </c>
      <c r="H20" s="13">
        <v>11.31</v>
      </c>
      <c r="I20" s="14">
        <f t="shared" si="0"/>
        <v>9.5329999999999995</v>
      </c>
      <c r="J20" s="15">
        <f t="shared" si="1"/>
        <v>9.5329999999999995</v>
      </c>
      <c r="K20" s="16">
        <v>5500</v>
      </c>
      <c r="L20" s="17"/>
    </row>
    <row r="21" spans="1:12" x14ac:dyDescent="0.25">
      <c r="A21" s="9">
        <v>19</v>
      </c>
      <c r="B21" s="10" t="s">
        <v>37</v>
      </c>
      <c r="C21" s="11" t="s">
        <v>13</v>
      </c>
      <c r="D21" s="11" t="s">
        <v>14</v>
      </c>
      <c r="E21" s="12">
        <v>10.496</v>
      </c>
      <c r="F21" s="13">
        <v>9.07</v>
      </c>
      <c r="G21" s="13">
        <v>8.65</v>
      </c>
      <c r="H21" s="13">
        <v>9.7100000000000009</v>
      </c>
      <c r="I21" s="14">
        <f t="shared" si="0"/>
        <v>10.496</v>
      </c>
      <c r="J21" s="15">
        <f t="shared" si="1"/>
        <v>10.496</v>
      </c>
      <c r="K21" s="16">
        <v>3000</v>
      </c>
      <c r="L21" s="17"/>
    </row>
    <row r="22" spans="1:12" ht="30" x14ac:dyDescent="0.25">
      <c r="A22" s="9">
        <v>20</v>
      </c>
      <c r="B22" s="10" t="s">
        <v>38</v>
      </c>
      <c r="C22" s="11" t="s">
        <v>13</v>
      </c>
      <c r="D22" s="11" t="s">
        <v>18</v>
      </c>
      <c r="E22" s="12">
        <v>24.408999999999999</v>
      </c>
      <c r="F22" s="13">
        <v>23.31</v>
      </c>
      <c r="G22" s="13">
        <v>20.13</v>
      </c>
      <c r="H22" s="13">
        <v>22.13</v>
      </c>
      <c r="I22" s="14">
        <f t="shared" si="0"/>
        <v>24.408999999999999</v>
      </c>
      <c r="J22" s="15">
        <f t="shared" si="1"/>
        <v>24.408999999999999</v>
      </c>
      <c r="K22" s="16">
        <v>2740</v>
      </c>
      <c r="L22" s="18"/>
    </row>
    <row r="23" spans="1:12" ht="90" x14ac:dyDescent="0.25">
      <c r="A23" s="9">
        <v>21</v>
      </c>
      <c r="B23" s="10" t="s">
        <v>39</v>
      </c>
      <c r="C23" s="11"/>
      <c r="D23" s="11"/>
      <c r="E23" s="12" t="s">
        <v>40</v>
      </c>
      <c r="F23" s="13" t="s">
        <v>40</v>
      </c>
      <c r="G23" s="13" t="s">
        <v>40</v>
      </c>
      <c r="H23" s="13" t="s">
        <v>40</v>
      </c>
      <c r="I23" s="14" t="str">
        <f t="shared" si="0"/>
        <v>dnf</v>
      </c>
      <c r="J23" s="15" t="str">
        <f t="shared" si="1"/>
        <v>dnf</v>
      </c>
      <c r="K23" s="16">
        <v>2750</v>
      </c>
      <c r="L23" s="17" t="s">
        <v>41</v>
      </c>
    </row>
    <row r="24" spans="1:12" ht="90" x14ac:dyDescent="0.25">
      <c r="A24" s="9">
        <v>22</v>
      </c>
      <c r="B24" s="10" t="s">
        <v>42</v>
      </c>
      <c r="C24" s="11"/>
      <c r="D24" s="11"/>
      <c r="E24" s="12">
        <v>9.9969999999999999</v>
      </c>
      <c r="F24" s="13">
        <v>13.6</v>
      </c>
      <c r="G24" s="13">
        <v>11.5</v>
      </c>
      <c r="H24" s="13">
        <v>11.34</v>
      </c>
      <c r="I24" s="14">
        <f t="shared" si="0"/>
        <v>9.9969999999999999</v>
      </c>
      <c r="J24" s="15">
        <f t="shared" si="1"/>
        <v>9.9969999999999999</v>
      </c>
      <c r="K24" s="16">
        <v>2630</v>
      </c>
      <c r="L24" s="17" t="s">
        <v>43</v>
      </c>
    </row>
    <row r="25" spans="1:12" ht="45" x14ac:dyDescent="0.25">
      <c r="A25" s="9">
        <v>23</v>
      </c>
      <c r="B25" s="10" t="s">
        <v>44</v>
      </c>
      <c r="C25" s="11" t="s">
        <v>17</v>
      </c>
      <c r="D25" s="11" t="s">
        <v>14</v>
      </c>
      <c r="E25" s="12">
        <v>10.43</v>
      </c>
      <c r="F25" s="13">
        <v>9</v>
      </c>
      <c r="G25" s="13">
        <v>9.0299999999999994</v>
      </c>
      <c r="H25" s="13">
        <v>11.56</v>
      </c>
      <c r="I25" s="14">
        <f t="shared" si="0"/>
        <v>10.43</v>
      </c>
      <c r="J25" s="15">
        <f t="shared" si="1"/>
        <v>10.43</v>
      </c>
      <c r="K25" s="16"/>
      <c r="L25" s="17" t="s">
        <v>25</v>
      </c>
    </row>
    <row r="26" spans="1:12" ht="60" x14ac:dyDescent="0.25">
      <c r="A26" s="9">
        <v>24</v>
      </c>
      <c r="B26" s="10" t="s">
        <v>45</v>
      </c>
      <c r="C26" s="11" t="s">
        <v>17</v>
      </c>
      <c r="D26" s="11" t="s">
        <v>14</v>
      </c>
      <c r="E26" s="12">
        <v>9.2509999999999994</v>
      </c>
      <c r="F26" s="13">
        <v>8.5399999999999991</v>
      </c>
      <c r="G26" s="13">
        <v>8.3699999999999992</v>
      </c>
      <c r="H26" s="13">
        <v>9.25</v>
      </c>
      <c r="I26" s="14">
        <f t="shared" si="0"/>
        <v>9.2509999999999994</v>
      </c>
      <c r="J26" s="15">
        <f t="shared" si="1"/>
        <v>9.2509999999999994</v>
      </c>
      <c r="K26" s="16"/>
      <c r="L26" s="17" t="s">
        <v>25</v>
      </c>
    </row>
    <row r="27" spans="1:12" ht="30" x14ac:dyDescent="0.25">
      <c r="A27" s="9">
        <v>25</v>
      </c>
      <c r="B27" s="10" t="s">
        <v>38</v>
      </c>
      <c r="C27" s="11" t="s">
        <v>13</v>
      </c>
      <c r="D27" s="11" t="s">
        <v>18</v>
      </c>
      <c r="E27" s="12">
        <v>24.609000000000002</v>
      </c>
      <c r="F27" s="13">
        <v>23.31</v>
      </c>
      <c r="G27" s="13">
        <v>20.13</v>
      </c>
      <c r="H27" s="13">
        <v>22.13</v>
      </c>
      <c r="I27" s="14">
        <f t="shared" si="0"/>
        <v>24.609000000000002</v>
      </c>
      <c r="J27" s="15">
        <f t="shared" si="1"/>
        <v>24.609000000000002</v>
      </c>
      <c r="K27" s="16">
        <v>2740</v>
      </c>
      <c r="L27" s="18"/>
    </row>
    <row r="28" spans="1:12" ht="105" x14ac:dyDescent="0.25">
      <c r="A28" s="9">
        <v>26</v>
      </c>
      <c r="B28" s="10" t="s">
        <v>46</v>
      </c>
      <c r="C28" s="11" t="s">
        <v>17</v>
      </c>
      <c r="D28" s="11" t="s">
        <v>18</v>
      </c>
      <c r="E28" s="12">
        <v>8.8659999999999997</v>
      </c>
      <c r="F28" s="13">
        <v>8.4700000000000006</v>
      </c>
      <c r="G28" s="13"/>
      <c r="H28" s="13"/>
      <c r="I28" s="14">
        <f t="shared" si="0"/>
        <v>8.8659999999999997</v>
      </c>
      <c r="J28" s="15">
        <f t="shared" si="1"/>
        <v>8.8659999999999997</v>
      </c>
      <c r="K28" s="16"/>
      <c r="L28" s="17" t="s">
        <v>47</v>
      </c>
    </row>
    <row r="29" spans="1:12" x14ac:dyDescent="0.25">
      <c r="A29" s="9">
        <v>27</v>
      </c>
      <c r="B29" s="10" t="s">
        <v>48</v>
      </c>
      <c r="C29" s="11" t="s">
        <v>17</v>
      </c>
      <c r="D29" s="11" t="s">
        <v>14</v>
      </c>
      <c r="E29" s="12">
        <v>7.4180000000000001</v>
      </c>
      <c r="F29" s="13">
        <v>5.88</v>
      </c>
      <c r="G29" s="13">
        <v>5.87</v>
      </c>
      <c r="H29" s="13">
        <v>5.88</v>
      </c>
      <c r="I29" s="14">
        <f t="shared" si="0"/>
        <v>7.4180000000000001</v>
      </c>
      <c r="J29" s="15">
        <f t="shared" si="1"/>
        <v>7.4180000000000001</v>
      </c>
      <c r="K29" s="16">
        <v>6700</v>
      </c>
      <c r="L29" s="17"/>
    </row>
    <row r="30" spans="1:12" ht="60" x14ac:dyDescent="0.25">
      <c r="A30" s="9">
        <v>28</v>
      </c>
      <c r="B30" s="10" t="s">
        <v>49</v>
      </c>
      <c r="C30" s="11" t="s">
        <v>13</v>
      </c>
      <c r="D30" s="11" t="s">
        <v>18</v>
      </c>
      <c r="E30" s="12">
        <v>9.4770000000000003</v>
      </c>
      <c r="F30" s="13">
        <v>9.3000000000000007</v>
      </c>
      <c r="G30" s="13"/>
      <c r="H30" s="13"/>
      <c r="I30" s="14">
        <f t="shared" si="0"/>
        <v>9.4770000000000003</v>
      </c>
      <c r="J30" s="15">
        <f t="shared" si="1"/>
        <v>9.4770000000000003</v>
      </c>
      <c r="K30" s="16">
        <v>3470</v>
      </c>
      <c r="L30" s="17" t="s">
        <v>50</v>
      </c>
    </row>
    <row r="31" spans="1:12" ht="60" x14ac:dyDescent="0.25">
      <c r="A31" s="9">
        <v>29</v>
      </c>
      <c r="B31" s="10" t="s">
        <v>51</v>
      </c>
      <c r="C31" s="11" t="s">
        <v>17</v>
      </c>
      <c r="D31" s="11" t="s">
        <v>18</v>
      </c>
      <c r="E31" s="12">
        <v>7.9450000000000003</v>
      </c>
      <c r="F31" s="13">
        <v>7.5</v>
      </c>
      <c r="G31" s="13"/>
      <c r="H31" s="13"/>
      <c r="I31" s="14">
        <f t="shared" si="0"/>
        <v>7.9450000000000003</v>
      </c>
      <c r="J31" s="15">
        <f t="shared" si="1"/>
        <v>7.9450000000000003</v>
      </c>
      <c r="K31" s="16">
        <v>3964</v>
      </c>
      <c r="L31" s="17" t="s">
        <v>50</v>
      </c>
    </row>
    <row r="32" spans="1:12" ht="60" x14ac:dyDescent="0.25">
      <c r="A32" s="9">
        <v>30</v>
      </c>
      <c r="B32" s="10" t="s">
        <v>52</v>
      </c>
      <c r="C32" s="11" t="s">
        <v>17</v>
      </c>
      <c r="D32" s="11" t="s">
        <v>18</v>
      </c>
      <c r="E32" s="12">
        <v>12.956</v>
      </c>
      <c r="F32" s="13">
        <v>10.41</v>
      </c>
      <c r="G32" s="13"/>
      <c r="H32" s="13"/>
      <c r="I32" s="14">
        <f t="shared" si="0"/>
        <v>12.956</v>
      </c>
      <c r="J32" s="15">
        <f t="shared" si="1"/>
        <v>12.956</v>
      </c>
      <c r="K32" s="16">
        <v>4912</v>
      </c>
      <c r="L32" s="17" t="s">
        <v>50</v>
      </c>
    </row>
    <row r="33" spans="1:12" ht="30" x14ac:dyDescent="0.25">
      <c r="A33" s="9">
        <v>31</v>
      </c>
      <c r="B33" s="10" t="s">
        <v>53</v>
      </c>
      <c r="C33" s="11" t="s">
        <v>17</v>
      </c>
      <c r="D33" s="11" t="s">
        <v>14</v>
      </c>
      <c r="E33" s="12">
        <v>10.686</v>
      </c>
      <c r="F33" s="13">
        <v>8.65</v>
      </c>
      <c r="G33" s="13">
        <v>8.4</v>
      </c>
      <c r="H33" s="13">
        <v>8.5</v>
      </c>
      <c r="I33" s="14">
        <f t="shared" si="0"/>
        <v>10.686</v>
      </c>
      <c r="J33" s="15">
        <f t="shared" si="1"/>
        <v>10.686</v>
      </c>
      <c r="K33" s="16">
        <v>3580</v>
      </c>
      <c r="L33" s="17"/>
    </row>
    <row r="34" spans="1:12" ht="60" x14ac:dyDescent="0.25">
      <c r="A34" s="9">
        <v>32</v>
      </c>
      <c r="B34" s="10" t="s">
        <v>54</v>
      </c>
      <c r="C34" s="11" t="s">
        <v>13</v>
      </c>
      <c r="D34" s="11" t="s">
        <v>18</v>
      </c>
      <c r="E34" s="12">
        <v>18.899000000000001</v>
      </c>
      <c r="F34" s="13"/>
      <c r="G34" s="13"/>
      <c r="H34" s="13"/>
      <c r="I34" s="14">
        <f t="shared" si="0"/>
        <v>18.899000000000001</v>
      </c>
      <c r="J34" s="15">
        <f t="shared" si="1"/>
        <v>18.899000000000001</v>
      </c>
      <c r="K34" s="16">
        <v>5000</v>
      </c>
      <c r="L34" s="17" t="s">
        <v>55</v>
      </c>
    </row>
    <row r="35" spans="1:12" ht="90" x14ac:dyDescent="0.25">
      <c r="A35" s="9">
        <v>33</v>
      </c>
      <c r="B35" s="10" t="s">
        <v>56</v>
      </c>
      <c r="C35" s="11" t="s">
        <v>13</v>
      </c>
      <c r="D35" s="11" t="s">
        <v>14</v>
      </c>
      <c r="E35" s="12">
        <v>16.501000000000001</v>
      </c>
      <c r="F35" s="13">
        <v>14.37</v>
      </c>
      <c r="G35" s="13">
        <v>13.78</v>
      </c>
      <c r="H35" s="13">
        <v>13.57</v>
      </c>
      <c r="I35" s="14">
        <f t="shared" si="0"/>
        <v>16.501000000000001</v>
      </c>
      <c r="J35" s="15">
        <f t="shared" si="1"/>
        <v>16.501000000000001</v>
      </c>
      <c r="K35" s="16">
        <v>4143</v>
      </c>
      <c r="L35" s="17"/>
    </row>
    <row r="36" spans="1:12" ht="30" x14ac:dyDescent="0.25">
      <c r="A36" s="9">
        <v>34</v>
      </c>
      <c r="B36" s="10" t="s">
        <v>57</v>
      </c>
      <c r="C36" s="11" t="s">
        <v>17</v>
      </c>
      <c r="D36" s="11" t="s">
        <v>18</v>
      </c>
      <c r="E36" s="12">
        <v>15.128</v>
      </c>
      <c r="F36" s="13">
        <v>14.72</v>
      </c>
      <c r="G36" s="13">
        <v>13.41</v>
      </c>
      <c r="H36" s="13">
        <v>16.47</v>
      </c>
      <c r="I36" s="14">
        <f t="shared" si="0"/>
        <v>15.128</v>
      </c>
      <c r="J36" s="15">
        <f t="shared" si="1"/>
        <v>15.128</v>
      </c>
      <c r="K36" s="16">
        <v>2450</v>
      </c>
      <c r="L36" s="17"/>
    </row>
    <row r="37" spans="1:12" ht="105" x14ac:dyDescent="0.25">
      <c r="A37" s="9">
        <v>35</v>
      </c>
      <c r="B37" s="10" t="s">
        <v>58</v>
      </c>
      <c r="C37" s="11" t="s">
        <v>13</v>
      </c>
      <c r="D37" s="11" t="s">
        <v>14</v>
      </c>
      <c r="E37" s="12">
        <v>8.9390000000000001</v>
      </c>
      <c r="F37" s="13">
        <v>6.66</v>
      </c>
      <c r="G37" s="13">
        <v>7.22</v>
      </c>
      <c r="H37" s="13">
        <v>8.56</v>
      </c>
      <c r="I37" s="14">
        <f t="shared" si="0"/>
        <v>8.9390000000000001</v>
      </c>
      <c r="J37" s="15">
        <f t="shared" si="1"/>
        <v>8.9390000000000001</v>
      </c>
      <c r="K37" s="16">
        <v>4500</v>
      </c>
      <c r="L37" s="17"/>
    </row>
    <row r="38" spans="1:12" ht="60" x14ac:dyDescent="0.25">
      <c r="A38" s="9">
        <v>36</v>
      </c>
      <c r="B38" s="10" t="s">
        <v>59</v>
      </c>
      <c r="C38" s="11" t="s">
        <v>17</v>
      </c>
      <c r="D38" s="11" t="s">
        <v>18</v>
      </c>
      <c r="E38" s="12">
        <v>7.7160000000000002</v>
      </c>
      <c r="F38" s="13">
        <v>6.53</v>
      </c>
      <c r="G38" s="13">
        <v>7.56</v>
      </c>
      <c r="H38" s="13"/>
      <c r="I38" s="14">
        <f t="shared" si="0"/>
        <v>7.7160000000000002</v>
      </c>
      <c r="J38" s="15">
        <f t="shared" si="1"/>
        <v>7.7160000000000002</v>
      </c>
      <c r="K38" s="16">
        <v>4840</v>
      </c>
      <c r="L38" s="18" t="s">
        <v>50</v>
      </c>
    </row>
    <row r="39" spans="1:12" ht="45" x14ac:dyDescent="0.25">
      <c r="A39" s="9">
        <v>37</v>
      </c>
      <c r="B39" s="10" t="s">
        <v>60</v>
      </c>
      <c r="C39" s="11" t="s">
        <v>13</v>
      </c>
      <c r="D39" s="11" t="s">
        <v>18</v>
      </c>
      <c r="E39" s="12">
        <v>15.948</v>
      </c>
      <c r="F39" s="13">
        <v>13.88</v>
      </c>
      <c r="G39" s="13">
        <v>12.12</v>
      </c>
      <c r="H39" s="13">
        <v>16.5</v>
      </c>
      <c r="I39" s="14">
        <f t="shared" si="0"/>
        <v>15.948</v>
      </c>
      <c r="J39" s="15">
        <f t="shared" si="1"/>
        <v>15.948</v>
      </c>
      <c r="K39" s="16">
        <v>2800</v>
      </c>
      <c r="L39" s="17"/>
    </row>
    <row r="40" spans="1:12" ht="30" x14ac:dyDescent="0.25">
      <c r="A40" s="9">
        <v>38</v>
      </c>
      <c r="B40" s="10" t="s">
        <v>61</v>
      </c>
      <c r="C40" s="11" t="s">
        <v>13</v>
      </c>
      <c r="D40" s="11" t="s">
        <v>14</v>
      </c>
      <c r="E40" s="12">
        <v>8.7959999999999994</v>
      </c>
      <c r="F40" s="13">
        <v>7.35</v>
      </c>
      <c r="G40" s="13">
        <v>7.53</v>
      </c>
      <c r="H40" s="13">
        <v>8.8699999999999992</v>
      </c>
      <c r="I40" s="14">
        <f t="shared" si="0"/>
        <v>8.7959999999999994</v>
      </c>
      <c r="J40" s="15">
        <f t="shared" si="1"/>
        <v>8.7959999999999994</v>
      </c>
      <c r="K40" s="16">
        <v>5570</v>
      </c>
      <c r="L40" s="17"/>
    </row>
    <row r="41" spans="1:12" ht="60" x14ac:dyDescent="0.25">
      <c r="A41" s="9">
        <v>39</v>
      </c>
      <c r="B41" s="10" t="s">
        <v>62</v>
      </c>
      <c r="C41" s="11" t="s">
        <v>17</v>
      </c>
      <c r="D41" s="11" t="s">
        <v>18</v>
      </c>
      <c r="E41" s="12">
        <v>6.8250000000000002</v>
      </c>
      <c r="F41" s="13">
        <v>10.53</v>
      </c>
      <c r="G41" s="13">
        <v>12.06</v>
      </c>
      <c r="H41" s="13">
        <v>9.84</v>
      </c>
      <c r="I41" s="14">
        <f t="shared" si="0"/>
        <v>6.8250000000000002</v>
      </c>
      <c r="J41" s="15">
        <f t="shared" si="1"/>
        <v>6.8250000000000002</v>
      </c>
      <c r="K41" s="16">
        <v>3925</v>
      </c>
      <c r="L41" s="17"/>
    </row>
    <row r="42" spans="1:12" ht="45" x14ac:dyDescent="0.25">
      <c r="A42" s="9">
        <v>40</v>
      </c>
      <c r="B42" s="10" t="s">
        <v>63</v>
      </c>
      <c r="C42" s="11"/>
      <c r="D42" s="11" t="s">
        <v>18</v>
      </c>
      <c r="E42" s="12">
        <v>8.8789999999999996</v>
      </c>
      <c r="F42" s="13">
        <v>8.34</v>
      </c>
      <c r="G42" s="13">
        <v>8.85</v>
      </c>
      <c r="H42" s="13">
        <v>8.44</v>
      </c>
      <c r="I42" s="14">
        <f t="shared" si="0"/>
        <v>8.8789999999999996</v>
      </c>
      <c r="J42" s="15">
        <f t="shared" si="1"/>
        <v>8.8789999999999996</v>
      </c>
      <c r="K42" s="16">
        <v>4250</v>
      </c>
      <c r="L42" s="17" t="s">
        <v>64</v>
      </c>
    </row>
    <row r="43" spans="1:12" ht="30" x14ac:dyDescent="0.25">
      <c r="A43" s="9">
        <v>41</v>
      </c>
      <c r="B43" s="10" t="s">
        <v>65</v>
      </c>
      <c r="C43" s="11" t="s">
        <v>17</v>
      </c>
      <c r="D43" s="11" t="s">
        <v>14</v>
      </c>
      <c r="E43" s="12">
        <v>42.930999999999997</v>
      </c>
      <c r="F43" s="13">
        <v>41.9</v>
      </c>
      <c r="G43" s="13">
        <v>40.75</v>
      </c>
      <c r="H43" s="13">
        <v>42.28</v>
      </c>
      <c r="I43" s="14">
        <f t="shared" si="0"/>
        <v>42.930999999999997</v>
      </c>
      <c r="J43" s="15">
        <f t="shared" si="1"/>
        <v>42.930999999999997</v>
      </c>
      <c r="K43" s="16">
        <v>3590</v>
      </c>
      <c r="L43" s="17"/>
    </row>
    <row r="44" spans="1:12" ht="105" x14ac:dyDescent="0.25">
      <c r="A44" s="9">
        <v>42</v>
      </c>
      <c r="B44" s="10" t="s">
        <v>66</v>
      </c>
      <c r="C44" s="11" t="s">
        <v>17</v>
      </c>
      <c r="D44" s="11" t="s">
        <v>18</v>
      </c>
      <c r="E44" s="12">
        <v>8.1340000000000003</v>
      </c>
      <c r="F44" s="13">
        <v>8.19</v>
      </c>
      <c r="G44" s="13">
        <v>8.41</v>
      </c>
      <c r="H44" s="13">
        <v>7.69</v>
      </c>
      <c r="I44" s="14">
        <f t="shared" si="0"/>
        <v>8.1340000000000003</v>
      </c>
      <c r="J44" s="15">
        <f t="shared" si="1"/>
        <v>8.1340000000000003</v>
      </c>
      <c r="K44" s="16">
        <v>5400</v>
      </c>
      <c r="L44" s="17"/>
    </row>
    <row r="45" spans="1:12" x14ac:dyDescent="0.25">
      <c r="A45" s="9">
        <v>43</v>
      </c>
      <c r="B45" s="10" t="s">
        <v>67</v>
      </c>
      <c r="C45" s="11" t="s">
        <v>13</v>
      </c>
      <c r="D45" s="11" t="s">
        <v>14</v>
      </c>
      <c r="E45" s="12">
        <v>7.8710000000000004</v>
      </c>
      <c r="F45" s="13">
        <v>7.68</v>
      </c>
      <c r="G45" s="13">
        <v>7.22</v>
      </c>
      <c r="H45" s="13">
        <v>7.91</v>
      </c>
      <c r="I45" s="14">
        <f t="shared" si="0"/>
        <v>7.8710000000000004</v>
      </c>
      <c r="J45" s="15">
        <f t="shared" si="1"/>
        <v>7.8710000000000004</v>
      </c>
      <c r="K45" s="16">
        <v>4690</v>
      </c>
      <c r="L45" s="17"/>
    </row>
    <row r="46" spans="1:12" ht="45" x14ac:dyDescent="0.25">
      <c r="A46" s="9">
        <v>44</v>
      </c>
      <c r="B46" s="10" t="s">
        <v>68</v>
      </c>
      <c r="C46" s="11"/>
      <c r="D46" s="11" t="s">
        <v>18</v>
      </c>
      <c r="E46" s="12">
        <v>8.7409999999999997</v>
      </c>
      <c r="F46" s="13">
        <v>7.38</v>
      </c>
      <c r="G46" s="13">
        <v>7.15</v>
      </c>
      <c r="H46" s="13">
        <v>6.99</v>
      </c>
      <c r="I46" s="14">
        <f t="shared" si="0"/>
        <v>8.7409999999999997</v>
      </c>
      <c r="J46" s="15">
        <f t="shared" si="1"/>
        <v>8.7409999999999997</v>
      </c>
      <c r="K46" s="16">
        <v>4610</v>
      </c>
      <c r="L46" s="17" t="s">
        <v>64</v>
      </c>
    </row>
    <row r="47" spans="1:12" ht="30" x14ac:dyDescent="0.25">
      <c r="A47" s="9">
        <v>45</v>
      </c>
      <c r="B47" s="10" t="s">
        <v>69</v>
      </c>
      <c r="C47" s="11" t="s">
        <v>17</v>
      </c>
      <c r="D47" s="11" t="s">
        <v>14</v>
      </c>
      <c r="E47" s="12">
        <v>7.944</v>
      </c>
      <c r="F47" s="13">
        <v>6.75</v>
      </c>
      <c r="G47" s="13">
        <v>6.85</v>
      </c>
      <c r="H47" s="13">
        <v>6.75</v>
      </c>
      <c r="I47" s="14">
        <f t="shared" si="0"/>
        <v>7.944</v>
      </c>
      <c r="J47" s="15">
        <f t="shared" si="1"/>
        <v>7.944</v>
      </c>
      <c r="K47" s="16">
        <v>5500</v>
      </c>
      <c r="L47" s="17"/>
    </row>
    <row r="48" spans="1:12" x14ac:dyDescent="0.25">
      <c r="A48" s="9">
        <v>46</v>
      </c>
      <c r="B48" s="10" t="s">
        <v>70</v>
      </c>
      <c r="C48" s="11" t="s">
        <v>17</v>
      </c>
      <c r="D48" s="11" t="s">
        <v>14</v>
      </c>
      <c r="E48" s="12">
        <v>8.9309999999999992</v>
      </c>
      <c r="F48" s="13">
        <v>7.31</v>
      </c>
      <c r="G48" s="13">
        <v>8.19</v>
      </c>
      <c r="H48" s="13">
        <v>8.25</v>
      </c>
      <c r="I48" s="14">
        <f t="shared" si="0"/>
        <v>8.9309999999999992</v>
      </c>
      <c r="J48" s="15">
        <f t="shared" si="1"/>
        <v>8.9309999999999992</v>
      </c>
      <c r="K48" s="16">
        <v>3280</v>
      </c>
      <c r="L48" s="18"/>
    </row>
    <row r="49" spans="1:12" x14ac:dyDescent="0.25">
      <c r="A49" s="9">
        <v>47</v>
      </c>
      <c r="B49" s="10" t="s">
        <v>71</v>
      </c>
      <c r="C49" s="11" t="s">
        <v>17</v>
      </c>
      <c r="D49" s="11" t="s">
        <v>14</v>
      </c>
      <c r="E49" s="12">
        <v>9.3070000000000004</v>
      </c>
      <c r="F49" s="13">
        <v>6.94</v>
      </c>
      <c r="G49" s="13">
        <v>6.79</v>
      </c>
      <c r="H49" s="13">
        <v>7.22</v>
      </c>
      <c r="I49" s="14">
        <f t="shared" si="0"/>
        <v>9.3070000000000004</v>
      </c>
      <c r="J49" s="15">
        <f t="shared" si="1"/>
        <v>9.3070000000000004</v>
      </c>
      <c r="K49" s="16">
        <v>3860</v>
      </c>
      <c r="L49" s="17"/>
    </row>
    <row r="50" spans="1:12" ht="30" x14ac:dyDescent="0.25">
      <c r="A50" s="9">
        <v>48</v>
      </c>
      <c r="B50" s="10" t="s">
        <v>72</v>
      </c>
      <c r="C50" s="11" t="s">
        <v>13</v>
      </c>
      <c r="D50" s="11" t="s">
        <v>18</v>
      </c>
      <c r="E50" s="12">
        <v>44.607999999999997</v>
      </c>
      <c r="F50" s="13">
        <v>43.75</v>
      </c>
      <c r="G50" s="13">
        <v>43.03</v>
      </c>
      <c r="H50" s="13">
        <v>43.81</v>
      </c>
      <c r="I50" s="14">
        <f t="shared" si="0"/>
        <v>44.607999999999997</v>
      </c>
      <c r="J50" s="15">
        <f t="shared" si="1"/>
        <v>44.607999999999997</v>
      </c>
      <c r="K50" s="16">
        <v>2870</v>
      </c>
      <c r="L50" s="17"/>
    </row>
    <row r="51" spans="1:12" x14ac:dyDescent="0.25">
      <c r="A51" s="9">
        <v>49</v>
      </c>
      <c r="B51" s="10" t="s">
        <v>73</v>
      </c>
      <c r="C51" s="11" t="s">
        <v>17</v>
      </c>
      <c r="D51" s="11" t="s">
        <v>18</v>
      </c>
      <c r="E51" s="12">
        <v>9.7910000000000004</v>
      </c>
      <c r="F51" s="13">
        <v>9.59</v>
      </c>
      <c r="G51" s="13">
        <v>9.44</v>
      </c>
      <c r="H51" s="13">
        <v>9.6300000000000008</v>
      </c>
      <c r="I51" s="14">
        <f t="shared" si="0"/>
        <v>9.7910000000000004</v>
      </c>
      <c r="J51" s="15">
        <f t="shared" si="1"/>
        <v>9.7910000000000004</v>
      </c>
      <c r="K51" s="16">
        <v>4450</v>
      </c>
      <c r="L51" s="17"/>
    </row>
    <row r="52" spans="1:12" ht="45" x14ac:dyDescent="0.25">
      <c r="A52" s="9">
        <v>50</v>
      </c>
      <c r="B52" s="10" t="s">
        <v>74</v>
      </c>
      <c r="C52" s="11" t="s">
        <v>13</v>
      </c>
      <c r="D52" s="11" t="s">
        <v>14</v>
      </c>
      <c r="E52" s="12">
        <v>7.8109999999999999</v>
      </c>
      <c r="F52" s="13">
        <v>7.16</v>
      </c>
      <c r="G52" s="13">
        <v>5.88</v>
      </c>
      <c r="H52" s="13">
        <v>4.91</v>
      </c>
      <c r="I52" s="14">
        <f t="shared" si="0"/>
        <v>7.8109999999999999</v>
      </c>
      <c r="J52" s="15">
        <f t="shared" si="1"/>
        <v>7.8109999999999999</v>
      </c>
      <c r="K52" s="16"/>
      <c r="L52" s="17" t="s">
        <v>25</v>
      </c>
    </row>
    <row r="53" spans="1:12" ht="105" x14ac:dyDescent="0.25">
      <c r="A53" s="9">
        <v>51</v>
      </c>
      <c r="B53" s="10" t="s">
        <v>75</v>
      </c>
      <c r="C53" s="11" t="s">
        <v>17</v>
      </c>
      <c r="D53" s="11" t="s">
        <v>14</v>
      </c>
      <c r="E53" s="12">
        <v>8.0709999999999997</v>
      </c>
      <c r="F53" s="13">
        <v>7.09</v>
      </c>
      <c r="G53" s="13">
        <v>8.0299999999999994</v>
      </c>
      <c r="H53" s="13">
        <v>8.16</v>
      </c>
      <c r="I53" s="14">
        <f t="shared" si="0"/>
        <v>8.0709999999999997</v>
      </c>
      <c r="J53" s="15">
        <f t="shared" si="1"/>
        <v>8.0709999999999997</v>
      </c>
      <c r="K53" s="16">
        <v>4140</v>
      </c>
      <c r="L53" s="18"/>
    </row>
    <row r="54" spans="1:12" ht="45" x14ac:dyDescent="0.25">
      <c r="A54" s="9">
        <v>52</v>
      </c>
      <c r="B54" s="10" t="s">
        <v>76</v>
      </c>
      <c r="C54" s="11" t="s">
        <v>13</v>
      </c>
      <c r="D54" s="11" t="s">
        <v>14</v>
      </c>
      <c r="E54" s="12">
        <v>7.08</v>
      </c>
      <c r="F54" s="13">
        <v>7.56</v>
      </c>
      <c r="G54" s="13">
        <v>6.53</v>
      </c>
      <c r="H54" s="13">
        <v>7.25</v>
      </c>
      <c r="I54" s="14">
        <f t="shared" si="0"/>
        <v>7.08</v>
      </c>
      <c r="J54" s="15">
        <f t="shared" si="1"/>
        <v>7.08</v>
      </c>
      <c r="K54" s="16"/>
      <c r="L54" s="17" t="s">
        <v>25</v>
      </c>
    </row>
    <row r="55" spans="1:12" ht="90" x14ac:dyDescent="0.25">
      <c r="A55" s="9">
        <v>53</v>
      </c>
      <c r="B55" s="10" t="s">
        <v>77</v>
      </c>
      <c r="C55" s="11"/>
      <c r="D55" s="11" t="s">
        <v>18</v>
      </c>
      <c r="E55" s="12"/>
      <c r="F55" s="13">
        <v>8.2799999999999994</v>
      </c>
      <c r="G55" s="13">
        <v>9.16</v>
      </c>
      <c r="H55" s="13">
        <v>9.1199999999999992</v>
      </c>
      <c r="I55" s="14">
        <f t="shared" si="0"/>
        <v>8.8533333333333317</v>
      </c>
      <c r="J55" s="15">
        <f t="shared" si="1"/>
        <v>8.8533333333333317</v>
      </c>
      <c r="K55" s="16">
        <v>4680</v>
      </c>
      <c r="L55" s="17" t="s">
        <v>78</v>
      </c>
    </row>
    <row r="56" spans="1:12" ht="90" x14ac:dyDescent="0.25">
      <c r="A56" s="9">
        <v>54</v>
      </c>
      <c r="B56" s="10" t="s">
        <v>79</v>
      </c>
      <c r="C56" s="11" t="s">
        <v>13</v>
      </c>
      <c r="D56" s="11" t="s">
        <v>14</v>
      </c>
      <c r="E56" s="12"/>
      <c r="F56" s="13">
        <v>13.66</v>
      </c>
      <c r="G56" s="13">
        <v>14.57</v>
      </c>
      <c r="H56" s="13">
        <v>13.41</v>
      </c>
      <c r="I56" s="14">
        <f t="shared" si="0"/>
        <v>13.88</v>
      </c>
      <c r="J56" s="15">
        <f t="shared" si="1"/>
        <v>13.88</v>
      </c>
      <c r="K56" s="16"/>
      <c r="L56" s="18" t="s">
        <v>80</v>
      </c>
    </row>
    <row r="57" spans="1:12" ht="75" x14ac:dyDescent="0.25">
      <c r="A57" s="9">
        <v>55</v>
      </c>
      <c r="B57" s="10" t="s">
        <v>81</v>
      </c>
      <c r="C57" s="11"/>
      <c r="D57" s="11" t="s">
        <v>18</v>
      </c>
      <c r="E57" s="12">
        <v>8.0709999999999997</v>
      </c>
      <c r="F57" s="13">
        <v>6.53</v>
      </c>
      <c r="G57" s="13">
        <v>6.1</v>
      </c>
      <c r="H57" s="13">
        <v>5.97</v>
      </c>
      <c r="I57" s="14">
        <f t="shared" si="0"/>
        <v>8.0709999999999997</v>
      </c>
      <c r="J57" s="15">
        <f t="shared" si="1"/>
        <v>8.0709999999999997</v>
      </c>
      <c r="K57" s="16">
        <v>6060</v>
      </c>
      <c r="L57" s="17" t="s">
        <v>64</v>
      </c>
    </row>
    <row r="58" spans="1:12" ht="90" x14ac:dyDescent="0.25">
      <c r="A58" s="9">
        <v>56</v>
      </c>
      <c r="B58" s="10" t="s">
        <v>82</v>
      </c>
      <c r="C58" s="11"/>
      <c r="D58" s="11" t="s">
        <v>18</v>
      </c>
      <c r="E58" s="12"/>
      <c r="F58" s="13">
        <v>7.62</v>
      </c>
      <c r="G58" s="13">
        <v>7.88</v>
      </c>
      <c r="H58" s="13">
        <v>7.69</v>
      </c>
      <c r="I58" s="14">
        <f t="shared" si="0"/>
        <v>7.73</v>
      </c>
      <c r="J58" s="15">
        <f t="shared" si="1"/>
        <v>7.73</v>
      </c>
      <c r="K58" s="16">
        <v>4370</v>
      </c>
      <c r="L58" s="17" t="s">
        <v>78</v>
      </c>
    </row>
    <row r="59" spans="1:12" ht="30" x14ac:dyDescent="0.25">
      <c r="A59" s="9">
        <v>57</v>
      </c>
      <c r="B59" s="10" t="s">
        <v>83</v>
      </c>
      <c r="C59" s="11" t="s">
        <v>17</v>
      </c>
      <c r="D59" s="11" t="s">
        <v>18</v>
      </c>
      <c r="E59" s="12">
        <v>10.487</v>
      </c>
      <c r="F59" s="13">
        <v>9.9700000000000006</v>
      </c>
      <c r="G59" s="13">
        <v>9.93</v>
      </c>
      <c r="H59" s="13">
        <v>9.19</v>
      </c>
      <c r="I59" s="14">
        <f t="shared" si="0"/>
        <v>10.487</v>
      </c>
      <c r="J59" s="15">
        <f t="shared" si="1"/>
        <v>10.487</v>
      </c>
      <c r="K59" s="16">
        <v>3640</v>
      </c>
      <c r="L59" s="17"/>
    </row>
    <row r="60" spans="1:12" ht="90" x14ac:dyDescent="0.25">
      <c r="A60" s="9">
        <v>58</v>
      </c>
      <c r="B60" s="10" t="s">
        <v>84</v>
      </c>
      <c r="C60" s="11"/>
      <c r="D60" s="11" t="s">
        <v>18</v>
      </c>
      <c r="E60" s="12"/>
      <c r="F60" s="13">
        <v>11.25</v>
      </c>
      <c r="G60" s="13">
        <v>10.66</v>
      </c>
      <c r="H60" s="13">
        <v>8.8800000000000008</v>
      </c>
      <c r="I60" s="14">
        <f t="shared" si="0"/>
        <v>10.263333333333334</v>
      </c>
      <c r="J60" s="15">
        <f t="shared" si="1"/>
        <v>10.263333333333334</v>
      </c>
      <c r="K60" s="16">
        <v>3360</v>
      </c>
      <c r="L60" s="17" t="s">
        <v>78</v>
      </c>
    </row>
    <row r="61" spans="1:12" x14ac:dyDescent="0.25">
      <c r="A61" s="9">
        <v>59</v>
      </c>
      <c r="B61" s="10" t="s">
        <v>85</v>
      </c>
      <c r="C61" s="11" t="s">
        <v>17</v>
      </c>
      <c r="D61" s="11" t="s">
        <v>14</v>
      </c>
      <c r="E61" s="12">
        <v>8.6620000000000008</v>
      </c>
      <c r="F61" s="13">
        <v>8.43</v>
      </c>
      <c r="G61" s="13">
        <v>8.5</v>
      </c>
      <c r="H61" s="13">
        <v>8</v>
      </c>
      <c r="I61" s="14">
        <f t="shared" si="0"/>
        <v>8.6620000000000008</v>
      </c>
      <c r="J61" s="15">
        <f t="shared" si="1"/>
        <v>8.6620000000000008</v>
      </c>
      <c r="K61" s="16">
        <v>4370</v>
      </c>
      <c r="L61" s="17"/>
    </row>
    <row r="62" spans="1:12" ht="30" x14ac:dyDescent="0.25">
      <c r="A62" s="9">
        <v>60</v>
      </c>
      <c r="B62" s="10" t="s">
        <v>86</v>
      </c>
      <c r="C62" s="11" t="s">
        <v>13</v>
      </c>
      <c r="D62" s="11" t="s">
        <v>14</v>
      </c>
      <c r="E62" s="12">
        <v>13.298</v>
      </c>
      <c r="F62" s="13">
        <v>13.13</v>
      </c>
      <c r="G62" s="13">
        <v>13</v>
      </c>
      <c r="H62" s="13">
        <v>11.47</v>
      </c>
      <c r="I62" s="14">
        <f t="shared" si="0"/>
        <v>13.298</v>
      </c>
      <c r="J62" s="15">
        <f t="shared" si="1"/>
        <v>13.298</v>
      </c>
      <c r="K62" s="16">
        <v>2560</v>
      </c>
      <c r="L62" s="17"/>
    </row>
    <row r="63" spans="1:12" ht="45" x14ac:dyDescent="0.25">
      <c r="A63" s="9">
        <v>61</v>
      </c>
      <c r="B63" s="10" t="s">
        <v>87</v>
      </c>
      <c r="C63" s="11" t="s">
        <v>17</v>
      </c>
      <c r="D63" s="11" t="s">
        <v>14</v>
      </c>
      <c r="E63" s="12"/>
      <c r="F63" s="13">
        <v>8.4600000000000009</v>
      </c>
      <c r="G63" s="13">
        <v>8.06</v>
      </c>
      <c r="H63" s="13">
        <v>8.5</v>
      </c>
      <c r="I63" s="14">
        <f t="shared" si="0"/>
        <v>8.3400000000000016</v>
      </c>
      <c r="J63" s="15">
        <f t="shared" si="1"/>
        <v>8.3400000000000016</v>
      </c>
      <c r="K63" s="16">
        <v>5160</v>
      </c>
      <c r="L63" s="17" t="s">
        <v>21</v>
      </c>
    </row>
    <row r="64" spans="1:12" ht="45" x14ac:dyDescent="0.25">
      <c r="A64" s="9">
        <v>62</v>
      </c>
      <c r="B64" s="10" t="s">
        <v>88</v>
      </c>
      <c r="C64" s="11" t="s">
        <v>17</v>
      </c>
      <c r="D64" s="11" t="s">
        <v>14</v>
      </c>
      <c r="E64" s="12"/>
      <c r="F64" s="13">
        <v>7.09</v>
      </c>
      <c r="G64" s="13">
        <v>7.09</v>
      </c>
      <c r="H64" s="13">
        <v>7.68</v>
      </c>
      <c r="I64" s="14">
        <f t="shared" si="0"/>
        <v>7.2866666666666662</v>
      </c>
      <c r="J64" s="15">
        <f t="shared" si="1"/>
        <v>7.2866666666666662</v>
      </c>
      <c r="K64" s="16">
        <v>5420</v>
      </c>
      <c r="L64" s="17" t="s">
        <v>21</v>
      </c>
    </row>
    <row r="65" spans="1:12" ht="90" x14ac:dyDescent="0.25">
      <c r="A65" s="9">
        <v>63</v>
      </c>
      <c r="B65" s="10" t="s">
        <v>89</v>
      </c>
      <c r="C65" s="11" t="s">
        <v>17</v>
      </c>
      <c r="D65" s="11" t="s">
        <v>18</v>
      </c>
      <c r="E65" s="12">
        <v>11.144</v>
      </c>
      <c r="F65" s="13">
        <v>10.66</v>
      </c>
      <c r="G65" s="13">
        <v>11.78</v>
      </c>
      <c r="H65" s="13">
        <v>11.14</v>
      </c>
      <c r="I65" s="14">
        <f t="shared" si="0"/>
        <v>11.144</v>
      </c>
      <c r="J65" s="15">
        <f t="shared" si="1"/>
        <v>11.144</v>
      </c>
      <c r="K65" s="16">
        <v>3900</v>
      </c>
      <c r="L65" s="17"/>
    </row>
    <row r="66" spans="1:12" ht="90" x14ac:dyDescent="0.25">
      <c r="A66" s="9">
        <v>64</v>
      </c>
      <c r="B66" s="10" t="s">
        <v>90</v>
      </c>
      <c r="C66" s="11" t="s">
        <v>17</v>
      </c>
      <c r="D66" s="11" t="s">
        <v>18</v>
      </c>
      <c r="E66" s="12"/>
      <c r="F66" s="13">
        <v>8.89</v>
      </c>
      <c r="G66" s="13">
        <v>8.7799999999999994</v>
      </c>
      <c r="H66" s="13">
        <v>8.66</v>
      </c>
      <c r="I66" s="14">
        <f t="shared" si="0"/>
        <v>8.7766666666666673</v>
      </c>
      <c r="J66" s="15">
        <f t="shared" si="1"/>
        <v>8.7766666666666673</v>
      </c>
      <c r="K66" s="16"/>
      <c r="L66" s="18" t="s">
        <v>80</v>
      </c>
    </row>
    <row r="67" spans="1:12" ht="45" x14ac:dyDescent="0.25">
      <c r="A67" s="9">
        <v>65</v>
      </c>
      <c r="B67" s="10" t="s">
        <v>91</v>
      </c>
      <c r="C67" s="11" t="s">
        <v>17</v>
      </c>
      <c r="D67" s="11" t="s">
        <v>18</v>
      </c>
      <c r="E67" s="12">
        <v>10.234</v>
      </c>
      <c r="F67" s="13">
        <v>9.6199999999999992</v>
      </c>
      <c r="G67" s="13">
        <v>9.69</v>
      </c>
      <c r="H67" s="13">
        <v>9.81</v>
      </c>
      <c r="I67" s="14">
        <f t="shared" ref="I67:I87" si="2">IF(E67&gt;0,E67,IFERROR(AVERAGE(F67:H67),0))</f>
        <v>10.234</v>
      </c>
      <c r="J67" s="15">
        <f t="shared" ref="J67:J85" si="3">IF(E67&lt;&gt;0,E67,I67)</f>
        <v>10.234</v>
      </c>
      <c r="K67" s="16">
        <v>3530</v>
      </c>
      <c r="L67" s="17"/>
    </row>
    <row r="68" spans="1:12" ht="45" x14ac:dyDescent="0.25">
      <c r="A68" s="9">
        <v>66</v>
      </c>
      <c r="B68" s="10" t="s">
        <v>92</v>
      </c>
      <c r="C68" s="11" t="s">
        <v>13</v>
      </c>
      <c r="D68" s="11" t="s">
        <v>14</v>
      </c>
      <c r="E68" s="12">
        <v>15.851000000000001</v>
      </c>
      <c r="F68" s="13">
        <v>11.13</v>
      </c>
      <c r="G68" s="13">
        <v>12.03</v>
      </c>
      <c r="H68" s="13">
        <v>10.46</v>
      </c>
      <c r="I68" s="14">
        <f t="shared" si="2"/>
        <v>15.851000000000001</v>
      </c>
      <c r="J68" s="15">
        <f t="shared" si="3"/>
        <v>15.851000000000001</v>
      </c>
      <c r="K68" s="16">
        <v>2710</v>
      </c>
      <c r="L68" s="17"/>
    </row>
    <row r="69" spans="1:12" ht="150" x14ac:dyDescent="0.25">
      <c r="A69" s="9">
        <v>67</v>
      </c>
      <c r="B69" s="10" t="s">
        <v>93</v>
      </c>
      <c r="C69" s="11" t="s">
        <v>17</v>
      </c>
      <c r="D69" s="11" t="s">
        <v>14</v>
      </c>
      <c r="E69" s="12">
        <v>10.394</v>
      </c>
      <c r="F69" s="13">
        <v>10.25</v>
      </c>
      <c r="G69" s="13">
        <v>9.9</v>
      </c>
      <c r="H69" s="13">
        <v>10.34</v>
      </c>
      <c r="I69" s="14">
        <f t="shared" si="2"/>
        <v>10.394</v>
      </c>
      <c r="J69" s="15">
        <f t="shared" si="3"/>
        <v>10.394</v>
      </c>
      <c r="K69" s="16">
        <v>3520</v>
      </c>
      <c r="L69" s="17"/>
    </row>
    <row r="70" spans="1:12" ht="60" x14ac:dyDescent="0.25">
      <c r="A70" s="9">
        <v>68</v>
      </c>
      <c r="B70" s="10" t="s">
        <v>94</v>
      </c>
      <c r="C70" s="11" t="s">
        <v>17</v>
      </c>
      <c r="D70" s="11" t="s">
        <v>18</v>
      </c>
      <c r="E70" s="12">
        <v>11.375999999999999</v>
      </c>
      <c r="F70" s="13">
        <v>8.4</v>
      </c>
      <c r="G70" s="13">
        <v>8.57</v>
      </c>
      <c r="H70" s="13">
        <v>8.7799999999999994</v>
      </c>
      <c r="I70" s="14">
        <f t="shared" si="2"/>
        <v>11.375999999999999</v>
      </c>
      <c r="J70" s="15">
        <f t="shared" si="3"/>
        <v>11.375999999999999</v>
      </c>
      <c r="K70" s="16">
        <v>5330</v>
      </c>
      <c r="L70" s="17"/>
    </row>
    <row r="71" spans="1:12" ht="45" x14ac:dyDescent="0.25">
      <c r="A71" s="9">
        <v>69</v>
      </c>
      <c r="B71" s="10" t="s">
        <v>95</v>
      </c>
      <c r="C71" s="11" t="s">
        <v>17</v>
      </c>
      <c r="D71" s="11" t="s">
        <v>18</v>
      </c>
      <c r="E71" s="12"/>
      <c r="F71" s="13">
        <v>8.9700000000000006</v>
      </c>
      <c r="G71" s="13">
        <v>8.9700000000000006</v>
      </c>
      <c r="H71" s="13">
        <v>10.37</v>
      </c>
      <c r="I71" s="14">
        <f t="shared" si="2"/>
        <v>9.4366666666666674</v>
      </c>
      <c r="J71" s="15">
        <f t="shared" si="3"/>
        <v>9.4366666666666674</v>
      </c>
      <c r="K71" s="16">
        <v>5600</v>
      </c>
      <c r="L71" s="17" t="s">
        <v>21</v>
      </c>
    </row>
    <row r="72" spans="1:12" ht="30" x14ac:dyDescent="0.25">
      <c r="A72" s="9">
        <v>70</v>
      </c>
      <c r="B72" s="10" t="s">
        <v>96</v>
      </c>
      <c r="C72" s="11" t="s">
        <v>17</v>
      </c>
      <c r="D72" s="11" t="s">
        <v>18</v>
      </c>
      <c r="E72" s="12">
        <v>9.3209999999999997</v>
      </c>
      <c r="F72" s="13">
        <v>11.4</v>
      </c>
      <c r="G72" s="13">
        <v>11.54</v>
      </c>
      <c r="H72" s="13">
        <v>9.2799999999999994</v>
      </c>
      <c r="I72" s="14">
        <f t="shared" si="2"/>
        <v>9.3209999999999997</v>
      </c>
      <c r="J72" s="15">
        <f t="shared" si="3"/>
        <v>9.3209999999999997</v>
      </c>
      <c r="K72" s="16">
        <v>4630</v>
      </c>
      <c r="L72" s="17"/>
    </row>
    <row r="73" spans="1:12" ht="75" x14ac:dyDescent="0.25">
      <c r="A73" s="9">
        <v>71</v>
      </c>
      <c r="B73" s="10" t="s">
        <v>97</v>
      </c>
      <c r="C73" s="11" t="s">
        <v>17</v>
      </c>
      <c r="D73" s="11" t="s">
        <v>18</v>
      </c>
      <c r="E73" s="12">
        <v>9.7639999999999993</v>
      </c>
      <c r="F73" s="13">
        <v>9.2799999999999994</v>
      </c>
      <c r="G73" s="13">
        <v>9.2200000000000006</v>
      </c>
      <c r="H73" s="13">
        <v>9.44</v>
      </c>
      <c r="I73" s="14">
        <f t="shared" si="2"/>
        <v>9.7639999999999993</v>
      </c>
      <c r="J73" s="15">
        <f t="shared" si="3"/>
        <v>9.7639999999999993</v>
      </c>
      <c r="K73" s="16">
        <v>3290</v>
      </c>
      <c r="L73" s="17"/>
    </row>
    <row r="74" spans="1:12" ht="60" x14ac:dyDescent="0.25">
      <c r="A74" s="9">
        <v>72</v>
      </c>
      <c r="B74" s="10" t="s">
        <v>98</v>
      </c>
      <c r="C74" s="11" t="s">
        <v>17</v>
      </c>
      <c r="D74" s="11" t="s">
        <v>18</v>
      </c>
      <c r="E74" s="12">
        <v>9.0559999999999992</v>
      </c>
      <c r="F74" s="13">
        <v>9.19</v>
      </c>
      <c r="G74" s="13">
        <v>8.4700000000000006</v>
      </c>
      <c r="H74" s="13">
        <v>9.5299999999999994</v>
      </c>
      <c r="I74" s="14">
        <f t="shared" si="2"/>
        <v>9.0559999999999992</v>
      </c>
      <c r="J74" s="15">
        <f t="shared" si="3"/>
        <v>9.0559999999999992</v>
      </c>
      <c r="K74" s="16">
        <v>4750</v>
      </c>
      <c r="L74" s="17"/>
    </row>
    <row r="75" spans="1:12" x14ac:dyDescent="0.25">
      <c r="A75" s="9">
        <v>73</v>
      </c>
      <c r="B75" s="10" t="s">
        <v>99</v>
      </c>
      <c r="C75" s="11" t="s">
        <v>13</v>
      </c>
      <c r="D75" s="11" t="s">
        <v>18</v>
      </c>
      <c r="E75" s="12">
        <v>7.8440000000000003</v>
      </c>
      <c r="F75" s="13">
        <v>6.94</v>
      </c>
      <c r="G75" s="13">
        <v>7.28</v>
      </c>
      <c r="H75" s="13">
        <v>7.83</v>
      </c>
      <c r="I75" s="14">
        <f t="shared" si="2"/>
        <v>7.8440000000000003</v>
      </c>
      <c r="J75" s="15">
        <f t="shared" si="3"/>
        <v>7.8440000000000003</v>
      </c>
      <c r="K75" s="16">
        <v>3530</v>
      </c>
      <c r="L75" s="18"/>
    </row>
    <row r="76" spans="1:12" ht="30" x14ac:dyDescent="0.25">
      <c r="A76" s="9">
        <v>74</v>
      </c>
      <c r="B76" s="10" t="s">
        <v>100</v>
      </c>
      <c r="C76" s="11" t="s">
        <v>17</v>
      </c>
      <c r="D76" s="11" t="s">
        <v>14</v>
      </c>
      <c r="E76" s="12">
        <v>12.695</v>
      </c>
      <c r="F76" s="13">
        <v>12.46</v>
      </c>
      <c r="G76" s="13">
        <v>11.16</v>
      </c>
      <c r="H76" s="13">
        <v>12.68</v>
      </c>
      <c r="I76" s="14">
        <f t="shared" si="2"/>
        <v>12.695</v>
      </c>
      <c r="J76" s="15">
        <f t="shared" si="3"/>
        <v>12.695</v>
      </c>
      <c r="K76" s="16">
        <v>3120</v>
      </c>
      <c r="L76" s="17"/>
    </row>
    <row r="77" spans="1:12" x14ac:dyDescent="0.25">
      <c r="A77" s="9">
        <v>75</v>
      </c>
      <c r="B77" s="10" t="s">
        <v>101</v>
      </c>
      <c r="C77" s="11" t="s">
        <v>13</v>
      </c>
      <c r="D77" s="11" t="s">
        <v>14</v>
      </c>
      <c r="E77" s="12">
        <v>9.5090000000000003</v>
      </c>
      <c r="F77" s="13">
        <v>7.53</v>
      </c>
      <c r="G77" s="13">
        <v>8.8800000000000008</v>
      </c>
      <c r="H77" s="13">
        <v>8.94</v>
      </c>
      <c r="I77" s="14">
        <f t="shared" si="2"/>
        <v>9.5090000000000003</v>
      </c>
      <c r="J77" s="15">
        <f t="shared" si="3"/>
        <v>9.5090000000000003</v>
      </c>
      <c r="K77" s="16">
        <v>4580</v>
      </c>
      <c r="L77" s="17"/>
    </row>
    <row r="78" spans="1:12" ht="75" x14ac:dyDescent="0.25">
      <c r="A78" s="9">
        <v>76</v>
      </c>
      <c r="B78" s="10" t="s">
        <v>102</v>
      </c>
      <c r="C78" s="11" t="s">
        <v>13</v>
      </c>
      <c r="D78" s="11" t="s">
        <v>14</v>
      </c>
      <c r="E78" s="12">
        <v>8.9879999999999995</v>
      </c>
      <c r="F78" s="13">
        <v>8.41</v>
      </c>
      <c r="G78" s="13">
        <v>7.47</v>
      </c>
      <c r="H78" s="13">
        <v>8.5</v>
      </c>
      <c r="I78" s="14">
        <f t="shared" si="2"/>
        <v>8.9879999999999995</v>
      </c>
      <c r="J78" s="15">
        <f t="shared" si="3"/>
        <v>8.9879999999999995</v>
      </c>
      <c r="K78" s="16">
        <v>5220</v>
      </c>
      <c r="L78" s="17"/>
    </row>
    <row r="79" spans="1:12" ht="30" x14ac:dyDescent="0.25">
      <c r="A79" s="9">
        <v>77</v>
      </c>
      <c r="B79" s="10" t="s">
        <v>103</v>
      </c>
      <c r="C79" s="11" t="s">
        <v>17</v>
      </c>
      <c r="D79" s="11" t="s">
        <v>18</v>
      </c>
      <c r="E79" s="12">
        <v>9.9239999999999995</v>
      </c>
      <c r="F79" s="13">
        <v>8.82</v>
      </c>
      <c r="G79" s="13">
        <v>9.75</v>
      </c>
      <c r="H79" s="13">
        <v>10</v>
      </c>
      <c r="I79" s="14">
        <f t="shared" si="2"/>
        <v>9.9239999999999995</v>
      </c>
      <c r="J79" s="15">
        <f t="shared" si="3"/>
        <v>9.9239999999999995</v>
      </c>
      <c r="K79" s="16">
        <v>3900</v>
      </c>
      <c r="L79" s="17"/>
    </row>
    <row r="80" spans="1:12" ht="45" x14ac:dyDescent="0.25">
      <c r="A80" s="9">
        <v>78</v>
      </c>
      <c r="B80" s="10" t="s">
        <v>104</v>
      </c>
      <c r="C80" s="11" t="s">
        <v>17</v>
      </c>
      <c r="D80" s="11" t="s">
        <v>14</v>
      </c>
      <c r="E80" s="12">
        <v>11.526999999999999</v>
      </c>
      <c r="F80" s="13">
        <v>12</v>
      </c>
      <c r="G80" s="13">
        <v>10.53</v>
      </c>
      <c r="H80" s="13">
        <v>11.35</v>
      </c>
      <c r="I80" s="14">
        <f t="shared" si="2"/>
        <v>11.526999999999999</v>
      </c>
      <c r="J80" s="15">
        <f t="shared" si="3"/>
        <v>11.526999999999999</v>
      </c>
      <c r="K80" s="16">
        <v>2850</v>
      </c>
      <c r="L80" s="18"/>
    </row>
    <row r="81" spans="1:12" ht="30" x14ac:dyDescent="0.25">
      <c r="A81" s="9">
        <v>79</v>
      </c>
      <c r="B81" s="10" t="s">
        <v>105</v>
      </c>
      <c r="C81" s="11" t="s">
        <v>13</v>
      </c>
      <c r="D81" s="11" t="s">
        <v>14</v>
      </c>
      <c r="E81" s="12">
        <v>15.808999999999999</v>
      </c>
      <c r="F81" s="13">
        <v>14.15</v>
      </c>
      <c r="G81" s="13">
        <v>13.81</v>
      </c>
      <c r="H81" s="13">
        <v>15.5</v>
      </c>
      <c r="I81" s="14">
        <f t="shared" si="2"/>
        <v>15.808999999999999</v>
      </c>
      <c r="J81" s="15">
        <f t="shared" si="3"/>
        <v>15.808999999999999</v>
      </c>
      <c r="K81" s="16">
        <v>2021</v>
      </c>
      <c r="L81" s="17"/>
    </row>
    <row r="82" spans="1:12" x14ac:dyDescent="0.25">
      <c r="A82" s="9">
        <v>80</v>
      </c>
      <c r="B82" s="10" t="s">
        <v>106</v>
      </c>
      <c r="C82" s="11" t="s">
        <v>17</v>
      </c>
      <c r="D82" s="11" t="s">
        <v>14</v>
      </c>
      <c r="E82" s="12">
        <v>10.244</v>
      </c>
      <c r="F82" s="13">
        <v>10.220000000000001</v>
      </c>
      <c r="G82" s="13">
        <v>9.41</v>
      </c>
      <c r="H82" s="13">
        <v>8.9700000000000006</v>
      </c>
      <c r="I82" s="14">
        <f t="shared" si="2"/>
        <v>10.244</v>
      </c>
      <c r="J82" s="15">
        <f t="shared" si="3"/>
        <v>10.244</v>
      </c>
      <c r="K82" s="16">
        <v>2940</v>
      </c>
      <c r="L82" s="17"/>
    </row>
    <row r="83" spans="1:12" ht="45" x14ac:dyDescent="0.25">
      <c r="A83" s="9">
        <v>81</v>
      </c>
      <c r="B83" s="10" t="s">
        <v>107</v>
      </c>
      <c r="C83" s="11" t="s">
        <v>13</v>
      </c>
      <c r="D83" s="11" t="s">
        <v>14</v>
      </c>
      <c r="E83" s="12">
        <v>9.141</v>
      </c>
      <c r="F83" s="13">
        <v>8.81</v>
      </c>
      <c r="G83" s="13">
        <v>8.1300000000000008</v>
      </c>
      <c r="H83" s="13">
        <v>9.23</v>
      </c>
      <c r="I83" s="14">
        <f t="shared" si="2"/>
        <v>9.141</v>
      </c>
      <c r="J83" s="15">
        <f t="shared" si="3"/>
        <v>9.141</v>
      </c>
      <c r="K83" s="16">
        <v>4320</v>
      </c>
      <c r="L83" s="17"/>
    </row>
    <row r="84" spans="1:12" ht="45" x14ac:dyDescent="0.25">
      <c r="A84" s="9">
        <v>82</v>
      </c>
      <c r="B84" s="10" t="s">
        <v>108</v>
      </c>
      <c r="C84" s="11" t="s">
        <v>13</v>
      </c>
      <c r="D84" s="11" t="s">
        <v>14</v>
      </c>
      <c r="E84" s="12">
        <v>11.327999999999999</v>
      </c>
      <c r="F84" s="13">
        <v>10.09</v>
      </c>
      <c r="G84" s="13">
        <v>9.91</v>
      </c>
      <c r="H84" s="13">
        <v>10.66</v>
      </c>
      <c r="I84" s="14">
        <f t="shared" si="2"/>
        <v>11.327999999999999</v>
      </c>
      <c r="J84" s="15">
        <f t="shared" si="3"/>
        <v>11.327999999999999</v>
      </c>
      <c r="K84" s="16">
        <v>3200</v>
      </c>
      <c r="L84" s="17"/>
    </row>
    <row r="85" spans="1:12" ht="45" x14ac:dyDescent="0.25">
      <c r="A85" s="9">
        <v>83</v>
      </c>
      <c r="B85" s="10" t="s">
        <v>109</v>
      </c>
      <c r="C85" s="11" t="s">
        <v>13</v>
      </c>
      <c r="D85" s="11" t="s">
        <v>14</v>
      </c>
      <c r="E85" s="12">
        <v>8.1880000000000006</v>
      </c>
      <c r="F85" s="13">
        <v>7.56</v>
      </c>
      <c r="G85" s="13">
        <v>7.22</v>
      </c>
      <c r="H85" s="13">
        <v>7.29</v>
      </c>
      <c r="I85" s="14">
        <f t="shared" si="2"/>
        <v>8.1880000000000006</v>
      </c>
      <c r="J85" s="15">
        <f t="shared" si="3"/>
        <v>8.1880000000000006</v>
      </c>
      <c r="K85" s="16">
        <v>5270</v>
      </c>
      <c r="L85" s="18"/>
    </row>
    <row r="86" spans="1:12" ht="90" x14ac:dyDescent="0.25">
      <c r="A86" s="9">
        <v>84</v>
      </c>
      <c r="B86" s="10" t="s">
        <v>110</v>
      </c>
      <c r="C86" s="11" t="s">
        <v>17</v>
      </c>
      <c r="D86" s="11" t="s">
        <v>18</v>
      </c>
      <c r="E86" s="12"/>
      <c r="F86" s="13">
        <v>7.72</v>
      </c>
      <c r="G86" s="13">
        <v>7.69</v>
      </c>
      <c r="H86" s="13">
        <v>7.18</v>
      </c>
      <c r="I86" s="14">
        <f t="shared" si="2"/>
        <v>7.53</v>
      </c>
      <c r="J86" s="15">
        <v>7.625</v>
      </c>
      <c r="K86" s="16"/>
      <c r="L86" s="18" t="s">
        <v>80</v>
      </c>
    </row>
    <row r="87" spans="1:12" ht="60.75" thickBot="1" x14ac:dyDescent="0.3">
      <c r="A87" s="19">
        <v>85</v>
      </c>
      <c r="B87" s="20" t="s">
        <v>111</v>
      </c>
      <c r="C87" s="21" t="s">
        <v>17</v>
      </c>
      <c r="D87" s="21" t="s">
        <v>18</v>
      </c>
      <c r="E87" s="22"/>
      <c r="F87" s="23">
        <v>5.54</v>
      </c>
      <c r="G87" s="23">
        <v>5.72</v>
      </c>
      <c r="H87" s="23">
        <v>5.6</v>
      </c>
      <c r="I87" s="24">
        <f t="shared" si="2"/>
        <v>5.62</v>
      </c>
      <c r="J87" s="25">
        <f>IF(E87&lt;&gt;0,E87,I87)</f>
        <v>5.62</v>
      </c>
      <c r="K87" s="26">
        <v>7850</v>
      </c>
      <c r="L87" s="2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Head</dc:creator>
  <cp:lastModifiedBy>Ellen Head</cp:lastModifiedBy>
  <dcterms:created xsi:type="dcterms:W3CDTF">2025-09-15T20:42:16Z</dcterms:created>
  <dcterms:modified xsi:type="dcterms:W3CDTF">2025-09-16T12:06:57Z</dcterms:modified>
</cp:coreProperties>
</file>