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P:\Registration Packets\Fall 2022 - Summer 2023\2022 Fall Championships\"/>
    </mc:Choice>
  </mc:AlternateContent>
  <xr:revisionPtr revIDLastSave="0" documentId="13_ncr:1_{7275157F-437D-45D7-9D6C-9FAED1E4C27D}" xr6:coauthVersionLast="47" xr6:coauthVersionMax="47" xr10:uidLastSave="{00000000-0000-0000-0000-000000000000}"/>
  <bookViews>
    <workbookView xWindow="-110" yWindow="-110" windowWidth="19420" windowHeight="10420" xr2:uid="{00000000-000D-0000-FFFF-FFFF00000000}"/>
  </bookViews>
  <sheets>
    <sheet name=" Summary" sheetId="1" r:id="rId1"/>
    <sheet name="HOD &amp; Unassigned Chaperone" sheetId="5" r:id="rId2"/>
    <sheet name="Additional Chaperones" sheetId="3" r:id="rId3"/>
  </sheets>
  <externalReferences>
    <externalReference r:id="rId4"/>
  </externalReferences>
  <definedNames>
    <definedName name="AltUpper">'[1]5 &amp; 7 A Side Alternates'!$F$18:$G$23,'[1]5 &amp; 7 A Side Alternates'!$F$29:$G$34,'[1]5 &amp; 7 A Side Alternates'!$C$18:$C$23</definedName>
    <definedName name="Area">' Summary'!$K$2</definedName>
    <definedName name="Athletes">' Summary'!$G$5:$H$15</definedName>
    <definedName name="_xlnm.Print_Area" localSheetId="0">' Summary'!$A$1:$L$43</definedName>
    <definedName name="_xlnm.Print_Area" localSheetId="2">'Additional Chaperones'!$A$1:$K$25</definedName>
    <definedName name="_xlnm.Print_Area" localSheetId="1">'HOD &amp; Unassigned Chaperone'!$A$1:$J$24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3" l="1"/>
  <c r="K12" i="3"/>
  <c r="K13" i="3"/>
  <c r="K14" i="3"/>
  <c r="K15" i="3"/>
  <c r="K16" i="3"/>
  <c r="K17" i="3"/>
  <c r="K18" i="3"/>
  <c r="K10" i="3"/>
  <c r="K37" i="1"/>
  <c r="K35" i="1"/>
  <c r="K33" i="1"/>
  <c r="K29" i="1"/>
  <c r="D17" i="1" l="1"/>
  <c r="B4" i="3" l="1"/>
  <c r="A39" i="1"/>
  <c r="D22" i="1"/>
  <c r="K31" i="1"/>
  <c r="K39" i="1" s="1"/>
  <c r="K21" i="3"/>
</calcChain>
</file>

<file path=xl/sharedStrings.xml><?xml version="1.0" encoding="utf-8"?>
<sst xmlns="http://schemas.openxmlformats.org/spreadsheetml/2006/main" count="63" uniqueCount="58">
  <si>
    <t>TEAMS</t>
  </si>
  <si>
    <t>ATHLETES</t>
  </si>
  <si>
    <t>ALTERNATES</t>
  </si>
  <si>
    <t>Five-A-Side Soccer</t>
  </si>
  <si>
    <t>Soccer Individual Skills</t>
  </si>
  <si>
    <t>Volleyball Team</t>
  </si>
  <si>
    <t>Volleyball Individual Skills</t>
  </si>
  <si>
    <t>Roller Skating</t>
  </si>
  <si>
    <t>4-Person Team Bowling</t>
  </si>
  <si>
    <t>Golf Individual Skills</t>
  </si>
  <si>
    <t>Bocce</t>
  </si>
  <si>
    <t xml:space="preserve">Total Number of Athletes </t>
  </si>
  <si>
    <t>Head of Delegation</t>
  </si>
  <si>
    <t>TOTAL NUMBER IN DELEGATION</t>
  </si>
  <si>
    <t xml:space="preserve">Number of persons at 2 per room </t>
  </si>
  <si>
    <t xml:space="preserve">Number of persons at 1 per room </t>
  </si>
  <si>
    <t>Area #</t>
  </si>
  <si>
    <t>=</t>
  </si>
  <si>
    <t>If an Area cannot pay within 30 days, please make payment arrangement with Dave Pawlowski, at dpawlowski@specialolympicsva.org, 804.726.3034, or 800.932.4653, x3034.</t>
  </si>
  <si>
    <t xml:space="preserve">Please do not send payment with packet.  An invoice will be sent to the Area Coordinator and Treasurer at the conclusion
 of the Fall Championships. Payment is expected within 30 days of the invoice date. </t>
  </si>
  <si>
    <t>Golf (Level 5)</t>
  </si>
  <si>
    <t>Total Number of Bus Drivers</t>
  </si>
  <si>
    <t>Additional Housing Friday or Sunday Night (no. of rooms)</t>
  </si>
  <si>
    <t>Partners and caddies are considered athletes</t>
  </si>
  <si>
    <t>(includes HOD)</t>
  </si>
  <si>
    <r>
      <t xml:space="preserve">Do </t>
    </r>
    <r>
      <rPr>
        <b/>
        <sz val="12"/>
        <rFont val="Times New Roman"/>
        <family val="1"/>
      </rPr>
      <t>NOT</t>
    </r>
    <r>
      <rPr>
        <sz val="12"/>
        <rFont val="Times New Roman"/>
        <family val="1"/>
      </rPr>
      <t xml:space="preserve"> include Alternates in totals</t>
    </r>
  </si>
  <si>
    <r>
      <t>REGISTRATION PACKAGE SUMMARY</t>
    </r>
    <r>
      <rPr>
        <i/>
        <sz val="15"/>
        <rFont val="Times New Roman"/>
        <family val="1"/>
      </rPr>
      <t xml:space="preserve"> </t>
    </r>
  </si>
  <si>
    <t>Additional Chaperone Form</t>
  </si>
  <si>
    <t>Area</t>
  </si>
  <si>
    <t>Name of person completing form</t>
  </si>
  <si>
    <t>Additional Chaperone
Name</t>
  </si>
  <si>
    <t>Cell Phone #</t>
  </si>
  <si>
    <t>Email Address</t>
  </si>
  <si>
    <t>Cost</t>
  </si>
  <si>
    <t>Total</t>
  </si>
  <si>
    <t>Signature of Area Coordinator</t>
  </si>
  <si>
    <t>Date</t>
  </si>
  <si>
    <t>1. This form will not be accepted without the signature of the area coordinator.</t>
  </si>
  <si>
    <r>
      <t>2.</t>
    </r>
    <r>
      <rPr>
        <sz val="7"/>
        <rFont val="Times New Roman"/>
        <family val="1"/>
      </rPr>
      <t xml:space="preserve">    </t>
    </r>
    <r>
      <rPr>
        <sz val="12"/>
        <rFont val="Times New Roman"/>
        <family val="1"/>
      </rPr>
      <t xml:space="preserve">An electronic signature will only be accepted with a follow up email from the Area Coordinator.  </t>
    </r>
  </si>
  <si>
    <t>Assigned Sport (if unassigned enter "Unassigned")</t>
  </si>
  <si>
    <t>Summary</t>
  </si>
  <si>
    <t>Total Number of Coaches/Chaps</t>
  </si>
  <si>
    <t>Total Number of Additional Chaperones</t>
  </si>
  <si>
    <t>*Do not include this person in your housing numbers</t>
  </si>
  <si>
    <t>Total number of additional chaperones*</t>
  </si>
  <si>
    <t>Additional Chaperone Information</t>
  </si>
  <si>
    <r>
      <t>Summary</t>
    </r>
    <r>
      <rPr>
        <b/>
        <sz val="16"/>
        <color indexed="8"/>
        <rFont val="Times New Roman"/>
        <family val="1"/>
      </rPr>
      <t xml:space="preserve">                           SOVA FALL GAMES</t>
    </r>
  </si>
  <si>
    <t>Golf (Level 3)</t>
  </si>
  <si>
    <t xml:space="preserve">  Golf (Levels 2 ) </t>
  </si>
  <si>
    <t>Number of day participants</t>
  </si>
  <si>
    <r>
      <t xml:space="preserve">Please use this form </t>
    </r>
    <r>
      <rPr>
        <b/>
        <i/>
        <u/>
        <sz val="12"/>
        <rFont val="Times New Roman"/>
        <family val="1"/>
      </rPr>
      <t>only</t>
    </r>
    <r>
      <rPr>
        <sz val="12"/>
        <rFont val="Times New Roman"/>
        <family val="1"/>
      </rPr>
      <t xml:space="preserve"> if you are requesting additional support above your current number of coaches and chaperones which was allocated to you at Final Quota. You may only bring up to an additional 10% of your final quota. All additional chaperones must be Class A Certified in order to be eligible to attend. The cost of additional chaperones is $100 each.</t>
    </r>
  </si>
  <si>
    <t>HOD/Unassigned Chaperone Form</t>
  </si>
  <si>
    <t>HOD Name</t>
  </si>
  <si>
    <t>Unassigned Chaperone Information</t>
  </si>
  <si>
    <t>Chaperone Name</t>
  </si>
  <si>
    <t>Type (A) Alternate, (D) Day Participant or (B) Both, if applicable</t>
  </si>
  <si>
    <t xml:space="preserve">Please do not list your coaches information here. Coaches information should be entered on the Sports Specific Pages. This is only for chaperones not tied to a specific sport. </t>
  </si>
  <si>
    <t xml:space="preserve">Please fill out the HOD information below. The HOD is required to have a cell phone and email address.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</si>
</sst>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164" formatCode="[&lt;=9999999]###\-####;\(###\)\ ###\-####"/>
    <numFmt numFmtId="165" formatCode="&quot;$&quot;#,##0.00"/>
    <numFmt numFmtId="166" formatCode="m/d/yy;@"/>
  </numFmts>
  <fonts count="23" x14ac:knownFonts="1">
    <font>
      <sz val="10"/>
      <name val="Arial"/>
    </font>
    <font>
      <sz val="10"/>
      <name val="Arial"/>
      <family val="2"/>
    </font>
    <font>
      <sz val="10"/>
      <name val="Times New Roman"/>
      <family val="1"/>
    </font>
    <font>
      <b/>
      <sz val="12"/>
      <name val="Times New Roman"/>
      <family val="1"/>
    </font>
    <font>
      <i/>
      <sz val="11"/>
      <name val="Times New Roman"/>
      <family val="1"/>
    </font>
    <font>
      <sz val="12"/>
      <name val="Times New Roman"/>
      <family val="1"/>
    </font>
    <font>
      <sz val="11"/>
      <name val="Times New Roman"/>
      <family val="1"/>
    </font>
    <font>
      <sz val="8"/>
      <name val="Times New Roman"/>
      <family val="1"/>
    </font>
    <font>
      <sz val="14"/>
      <name val="Times New Roman"/>
      <family val="1"/>
    </font>
    <font>
      <b/>
      <sz val="11"/>
      <name val="Times New Roman"/>
      <family val="1"/>
    </font>
    <font>
      <b/>
      <sz val="14"/>
      <color indexed="8"/>
      <name val="Times New Roman"/>
      <family val="1"/>
    </font>
    <font>
      <b/>
      <sz val="14"/>
      <name val="Times New Roman"/>
      <family val="1"/>
    </font>
    <font>
      <sz val="8"/>
      <name val="Arial"/>
      <family val="2"/>
    </font>
    <font>
      <b/>
      <sz val="10"/>
      <color indexed="8"/>
      <name val="Times New Roman"/>
      <family val="1"/>
    </font>
    <font>
      <b/>
      <sz val="16"/>
      <color indexed="8"/>
      <name val="Times New Roman"/>
      <family val="1"/>
    </font>
    <font>
      <b/>
      <sz val="16"/>
      <name val="Times New Roman"/>
      <family val="1"/>
    </font>
    <font>
      <b/>
      <sz val="15"/>
      <color indexed="8"/>
      <name val="Times New Roman"/>
      <family val="1"/>
    </font>
    <font>
      <i/>
      <sz val="15"/>
      <name val="Times New Roman"/>
      <family val="1"/>
    </font>
    <font>
      <sz val="7"/>
      <name val="Times New Roman"/>
      <family val="1"/>
    </font>
    <font>
      <b/>
      <u/>
      <sz val="16"/>
      <name val="Times New Roman"/>
      <family val="1"/>
    </font>
    <font>
      <b/>
      <i/>
      <u/>
      <sz val="12"/>
      <name val="Times New Roman"/>
      <family val="1"/>
    </font>
    <font>
      <i/>
      <sz val="12"/>
      <name val="Times New Roman"/>
      <family val="1"/>
    </font>
    <font>
      <sz val="12"/>
      <name val="Arial"/>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right style="thin">
        <color indexed="64"/>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26">
    <xf numFmtId="0" fontId="0" fillId="0" borderId="0" xfId="0"/>
    <xf numFmtId="0" fontId="2" fillId="2" borderId="0" xfId="0" applyFont="1" applyFill="1" applyProtection="1"/>
    <xf numFmtId="0" fontId="10" fillId="2" borderId="0" xfId="0" applyFont="1" applyFill="1" applyAlignment="1" applyProtection="1">
      <alignment horizontal="right"/>
    </xf>
    <xf numFmtId="0" fontId="5" fillId="2" borderId="0" xfId="0" applyFont="1" applyFill="1" applyBorder="1" applyAlignment="1" applyProtection="1"/>
    <xf numFmtId="0" fontId="4" fillId="2" borderId="0" xfId="0" applyFont="1" applyFill="1" applyBorder="1" applyAlignment="1" applyProtection="1">
      <alignment horizontal="center" vertical="top" wrapText="1"/>
    </xf>
    <xf numFmtId="0" fontId="6" fillId="2" borderId="0" xfId="0" applyFont="1" applyFill="1" applyBorder="1" applyAlignment="1" applyProtection="1">
      <alignment vertical="top" wrapText="1"/>
    </xf>
    <xf numFmtId="0" fontId="5" fillId="2" borderId="0" xfId="0" applyFont="1" applyFill="1" applyBorder="1" applyAlignment="1" applyProtection="1">
      <alignment horizontal="right" vertical="top" wrapText="1"/>
    </xf>
    <xf numFmtId="0" fontId="6" fillId="2" borderId="1" xfId="0" applyFont="1" applyFill="1" applyBorder="1" applyAlignment="1" applyProtection="1">
      <alignment vertical="top" wrapText="1"/>
    </xf>
    <xf numFmtId="0" fontId="6" fillId="2" borderId="0" xfId="0" applyFont="1" applyFill="1" applyBorder="1" applyAlignment="1" applyProtection="1">
      <alignment horizontal="center" vertical="top" wrapText="1"/>
    </xf>
    <xf numFmtId="0" fontId="7" fillId="2" borderId="0" xfId="0" applyFont="1" applyFill="1" applyBorder="1" applyAlignment="1" applyProtection="1">
      <alignment vertical="top" wrapText="1"/>
    </xf>
    <xf numFmtId="0" fontId="7" fillId="2" borderId="0" xfId="0" applyFont="1" applyFill="1" applyBorder="1" applyAlignment="1" applyProtection="1">
      <alignment horizontal="center" vertical="top" wrapText="1"/>
    </xf>
    <xf numFmtId="0" fontId="2" fillId="2" borderId="0" xfId="0" applyFont="1" applyFill="1" applyBorder="1" applyProtection="1"/>
    <xf numFmtId="0" fontId="5" fillId="2" borderId="2" xfId="0" applyFont="1" applyFill="1" applyBorder="1" applyAlignment="1" applyProtection="1">
      <alignment horizontal="right" vertical="top"/>
    </xf>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center" vertical="top" wrapText="1"/>
    </xf>
    <xf numFmtId="0" fontId="7" fillId="2" borderId="0" xfId="0" applyFont="1" applyFill="1" applyBorder="1" applyAlignment="1" applyProtection="1">
      <alignment horizontal="right" vertical="top" wrapText="1"/>
    </xf>
    <xf numFmtId="0" fontId="3" fillId="2" borderId="2" xfId="0" applyFont="1" applyFill="1" applyBorder="1" applyAlignment="1" applyProtection="1">
      <alignment horizontal="right" vertical="top"/>
    </xf>
    <xf numFmtId="42" fontId="5" fillId="2" borderId="3" xfId="1" applyNumberFormat="1" applyFont="1" applyFill="1" applyBorder="1" applyAlignment="1" applyProtection="1">
      <alignment horizontal="left" vertical="top" wrapText="1"/>
    </xf>
    <xf numFmtId="42" fontId="5" fillId="2" borderId="0" xfId="1" applyNumberFormat="1" applyFont="1" applyFill="1" applyBorder="1" applyAlignment="1" applyProtection="1">
      <alignment horizontal="left" vertical="top" wrapText="1"/>
    </xf>
    <xf numFmtId="0" fontId="3" fillId="2" borderId="0" xfId="0" quotePrefix="1" applyFont="1" applyFill="1" applyBorder="1" applyAlignment="1" applyProtection="1">
      <alignment horizontal="center" vertical="top" wrapText="1"/>
    </xf>
    <xf numFmtId="0" fontId="2" fillId="2" borderId="0" xfId="0" applyFont="1" applyFill="1" applyBorder="1" applyAlignment="1" applyProtection="1">
      <alignment wrapText="1"/>
    </xf>
    <xf numFmtId="0" fontId="6" fillId="2" borderId="4" xfId="0" applyFont="1" applyFill="1" applyBorder="1" applyAlignment="1" applyProtection="1">
      <alignment horizontal="center" vertical="top" wrapText="1"/>
      <protection locked="0"/>
    </xf>
    <xf numFmtId="0" fontId="2" fillId="2" borderId="5" xfId="0" applyFont="1" applyFill="1" applyBorder="1" applyProtection="1"/>
    <xf numFmtId="0" fontId="3" fillId="2" borderId="0" xfId="0" applyFont="1" applyFill="1" applyBorder="1" applyAlignment="1" applyProtection="1">
      <alignment horizontal="right" vertical="top"/>
    </xf>
    <xf numFmtId="0" fontId="10" fillId="2" borderId="4" xfId="0" applyFont="1" applyFill="1" applyBorder="1" applyAlignment="1" applyProtection="1">
      <alignment horizontal="center"/>
      <protection locked="0"/>
    </xf>
    <xf numFmtId="0" fontId="5" fillId="2" borderId="0" xfId="0" applyFont="1" applyFill="1" applyBorder="1" applyAlignment="1" applyProtection="1">
      <alignment horizontal="right" vertical="top"/>
    </xf>
    <xf numFmtId="0" fontId="2" fillId="2" borderId="7" xfId="0" applyFont="1" applyFill="1" applyBorder="1" applyProtection="1"/>
    <xf numFmtId="0" fontId="5" fillId="2" borderId="0" xfId="0" applyFont="1" applyFill="1" applyProtection="1"/>
    <xf numFmtId="0" fontId="5" fillId="2" borderId="4" xfId="0" applyFont="1" applyFill="1" applyBorder="1" applyAlignment="1" applyProtection="1">
      <alignment horizontal="center" vertical="top" wrapText="1"/>
    </xf>
    <xf numFmtId="0" fontId="5" fillId="2" borderId="0" xfId="0" applyFont="1" applyFill="1"/>
    <xf numFmtId="0" fontId="5" fillId="2" borderId="0" xfId="0" applyFont="1" applyFill="1" applyAlignment="1">
      <alignment horizontal="center"/>
    </xf>
    <xf numFmtId="0" fontId="11" fillId="2" borderId="0" xfId="0" applyFont="1" applyFill="1" applyAlignment="1">
      <alignment horizontal="right" vertical="center" indent="1"/>
    </xf>
    <xf numFmtId="0" fontId="2" fillId="2" borderId="0" xfId="0" applyFont="1" applyFill="1" applyBorder="1" applyAlignment="1" applyProtection="1"/>
    <xf numFmtId="0" fontId="2" fillId="2" borderId="8" xfId="0" applyFont="1" applyFill="1" applyBorder="1" applyAlignment="1" applyProtection="1"/>
    <xf numFmtId="0" fontId="5" fillId="2" borderId="2" xfId="0" applyFont="1" applyFill="1" applyBorder="1" applyAlignment="1" applyProtection="1">
      <alignment horizontal="right" vertical="top" indent="1"/>
    </xf>
    <xf numFmtId="0" fontId="2" fillId="2" borderId="0" xfId="0" applyFont="1" applyFill="1" applyBorder="1" applyAlignment="1" applyProtection="1">
      <alignment vertical="center"/>
    </xf>
    <xf numFmtId="0" fontId="5" fillId="2" borderId="3" xfId="0" applyFont="1" applyFill="1" applyBorder="1"/>
    <xf numFmtId="0" fontId="5" fillId="2" borderId="0" xfId="0" applyFont="1" applyFill="1" applyAlignment="1">
      <alignment horizontal="left" indent="3"/>
    </xf>
    <xf numFmtId="165" fontId="5" fillId="2" borderId="0" xfId="0" applyNumberFormat="1" applyFont="1" applyFill="1" applyAlignment="1">
      <alignment horizontal="center"/>
    </xf>
    <xf numFmtId="0" fontId="3" fillId="2" borderId="4" xfId="0" applyFont="1" applyFill="1" applyBorder="1" applyAlignment="1">
      <alignment horizontal="center"/>
    </xf>
    <xf numFmtId="0" fontId="15" fillId="2" borderId="0" xfId="0" applyFont="1" applyFill="1"/>
    <xf numFmtId="0" fontId="15" fillId="2" borderId="4" xfId="0" applyFont="1" applyFill="1" applyBorder="1" applyAlignment="1" applyProtection="1">
      <alignment horizontal="center" vertical="center"/>
      <protection locked="0"/>
    </xf>
    <xf numFmtId="165" fontId="5" fillId="2" borderId="4" xfId="0" applyNumberFormat="1" applyFont="1" applyFill="1" applyBorder="1" applyAlignment="1" applyProtection="1">
      <alignment horizontal="center"/>
    </xf>
    <xf numFmtId="0" fontId="3" fillId="2" borderId="0" xfId="0" applyFont="1" applyFill="1" applyAlignment="1">
      <alignment horizontal="center"/>
    </xf>
    <xf numFmtId="0" fontId="15" fillId="2" borderId="0" xfId="0" applyFont="1" applyFill="1" applyAlignment="1">
      <alignment vertical="center"/>
    </xf>
    <xf numFmtId="165" fontId="15" fillId="2" borderId="4" xfId="0" applyNumberFormat="1" applyFont="1" applyFill="1" applyBorder="1" applyAlignment="1" applyProtection="1">
      <alignment horizontal="center" vertical="center"/>
    </xf>
    <xf numFmtId="0" fontId="21" fillId="2" borderId="0" xfId="0" applyFont="1" applyFill="1" applyBorder="1" applyAlignment="1" applyProtection="1">
      <alignment horizontal="right" vertical="top"/>
    </xf>
    <xf numFmtId="0" fontId="6" fillId="2" borderId="4" xfId="0" applyFont="1" applyFill="1" applyBorder="1" applyAlignment="1" applyProtection="1">
      <alignment horizontal="center" vertical="top" wrapText="1"/>
      <protection locked="0"/>
    </xf>
    <xf numFmtId="0" fontId="6" fillId="2" borderId="12"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center" vertical="top" wrapText="1"/>
    </xf>
    <xf numFmtId="0" fontId="19" fillId="2" borderId="0" xfId="0" applyFont="1" applyFill="1" applyAlignment="1">
      <alignment horizontal="center"/>
    </xf>
    <xf numFmtId="0" fontId="3" fillId="2" borderId="0" xfId="0" applyFont="1" applyFill="1" applyAlignment="1">
      <alignment horizontal="right" vertical="center" indent="1"/>
    </xf>
    <xf numFmtId="0" fontId="5" fillId="2" borderId="0" xfId="0" applyFont="1" applyFill="1" applyBorder="1" applyAlignment="1" applyProtection="1">
      <alignment horizontal="center" vertical="top" wrapText="1"/>
      <protection locked="0"/>
    </xf>
    <xf numFmtId="6" fontId="5" fillId="2" borderId="0" xfId="0" applyNumberFormat="1" applyFont="1" applyFill="1" applyBorder="1" applyAlignment="1" applyProtection="1">
      <alignment horizontal="center" vertical="top" wrapText="1"/>
    </xf>
    <xf numFmtId="0" fontId="3" fillId="2" borderId="0" xfId="0" applyFont="1" applyFill="1" applyBorder="1" applyAlignment="1">
      <alignment horizontal="right" vertical="center" indent="1"/>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indent="1"/>
      <protection locked="0"/>
    </xf>
    <xf numFmtId="164" fontId="5" fillId="2" borderId="0"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0" xfId="0" applyFont="1" applyFill="1" applyAlignment="1">
      <alignment wrapText="1"/>
    </xf>
    <xf numFmtId="0" fontId="3" fillId="2" borderId="0" xfId="0" applyFont="1" applyFill="1" applyBorder="1" applyAlignment="1">
      <alignment horizontal="center" wrapText="1"/>
    </xf>
    <xf numFmtId="0" fontId="15" fillId="2" borderId="4" xfId="0" applyFont="1" applyFill="1" applyBorder="1" applyAlignment="1" applyProtection="1">
      <alignment horizontal="center" vertical="center"/>
    </xf>
    <xf numFmtId="0" fontId="19" fillId="2" borderId="0" xfId="0" applyFont="1" applyFill="1" applyAlignment="1">
      <alignment horizontal="left"/>
    </xf>
    <xf numFmtId="0" fontId="5" fillId="2" borderId="0"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protection locked="0"/>
    </xf>
    <xf numFmtId="0" fontId="2" fillId="2" borderId="12"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center" vertical="top" wrapText="1"/>
    </xf>
    <xf numFmtId="0" fontId="3" fillId="2" borderId="0" xfId="0" applyFont="1" applyFill="1" applyBorder="1" applyAlignment="1" applyProtection="1">
      <alignment horizontal="right" vertical="top" wrapText="1"/>
    </xf>
    <xf numFmtId="0" fontId="0" fillId="0" borderId="3" xfId="0" applyBorder="1" applyAlignment="1">
      <alignment horizontal="center" vertical="top" wrapText="1"/>
    </xf>
    <xf numFmtId="0" fontId="2" fillId="0" borderId="9" xfId="0" applyFont="1" applyBorder="1" applyAlignment="1" applyProtection="1">
      <alignment horizontal="center" wrapText="1"/>
    </xf>
    <xf numFmtId="0" fontId="2" fillId="0" borderId="3" xfId="0" applyFont="1" applyBorder="1" applyAlignment="1" applyProtection="1">
      <alignment horizontal="center" wrapText="1"/>
    </xf>
    <xf numFmtId="0" fontId="5" fillId="2" borderId="0" xfId="0" applyFont="1" applyFill="1" applyBorder="1" applyAlignment="1" applyProtection="1">
      <alignment horizontal="center" vertical="top" wrapText="1"/>
      <protection locked="0"/>
    </xf>
    <xf numFmtId="0" fontId="7" fillId="2" borderId="0" xfId="0" applyFont="1" applyFill="1" applyBorder="1" applyAlignment="1" applyProtection="1">
      <alignment vertical="top" wrapText="1"/>
    </xf>
    <xf numFmtId="0" fontId="8" fillId="2" borderId="13" xfId="0" applyFont="1" applyFill="1" applyBorder="1" applyAlignment="1" applyProtection="1">
      <alignment horizontal="center" vertical="top" wrapText="1"/>
    </xf>
    <xf numFmtId="0" fontId="8" fillId="2" borderId="14" xfId="0" applyFont="1" applyFill="1" applyBorder="1" applyAlignment="1" applyProtection="1">
      <alignment horizontal="center" vertical="top" wrapText="1"/>
    </xf>
    <xf numFmtId="0" fontId="13" fillId="2" borderId="0" xfId="0" applyFont="1" applyFill="1" applyAlignment="1" applyProtection="1">
      <alignment horizontal="left"/>
    </xf>
    <xf numFmtId="0" fontId="14" fillId="2" borderId="0" xfId="0" applyFont="1" applyFill="1" applyAlignment="1" applyProtection="1">
      <alignment horizontal="left"/>
    </xf>
    <xf numFmtId="0" fontId="16" fillId="2" borderId="0" xfId="0" applyFont="1" applyFill="1" applyAlignment="1" applyProtection="1">
      <alignment horizontal="left" indent="11"/>
    </xf>
    <xf numFmtId="0" fontId="5"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indent="1"/>
    </xf>
    <xf numFmtId="0" fontId="4" fillId="2" borderId="0" xfId="0" applyFont="1" applyFill="1" applyBorder="1" applyAlignment="1" applyProtection="1">
      <alignment horizontal="center" vertical="top" wrapText="1"/>
    </xf>
    <xf numFmtId="0" fontId="9" fillId="2" borderId="0"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protection locked="0"/>
    </xf>
    <xf numFmtId="0" fontId="5" fillId="2" borderId="0" xfId="0" applyFont="1" applyFill="1" applyBorder="1" applyAlignment="1" applyProtection="1">
      <alignment horizontal="right" vertical="top" wrapText="1"/>
    </xf>
    <xf numFmtId="0" fontId="3" fillId="2" borderId="0" xfId="0" applyFont="1" applyFill="1" applyBorder="1" applyAlignment="1" applyProtection="1">
      <alignment horizontal="left" vertical="top" wrapText="1" indent="8"/>
    </xf>
    <xf numFmtId="0" fontId="6" fillId="2" borderId="12"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7" fillId="2" borderId="6"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5" fillId="2" borderId="11" xfId="0" applyFont="1" applyFill="1" applyBorder="1" applyAlignment="1" applyProtection="1">
      <alignment horizontal="center" vertical="top" wrapText="1"/>
    </xf>
    <xf numFmtId="0" fontId="5" fillId="2" borderId="11"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0" fillId="0" borderId="0" xfId="0" applyAlignment="1">
      <alignment horizontal="right" vertical="top" wrapText="1"/>
    </xf>
    <xf numFmtId="0" fontId="9" fillId="2" borderId="11" xfId="0" applyFont="1" applyFill="1" applyBorder="1" applyAlignment="1" applyProtection="1">
      <alignment horizontal="right" vertical="top" textRotation="180" wrapText="1"/>
    </xf>
    <xf numFmtId="0" fontId="9" fillId="2" borderId="0" xfId="0" applyFont="1" applyFill="1" applyBorder="1" applyAlignment="1" applyProtection="1">
      <alignment horizontal="right" vertical="top" textRotation="180" wrapText="1"/>
    </xf>
    <xf numFmtId="0" fontId="3" fillId="2" borderId="0" xfId="0" applyFont="1" applyFill="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3" fillId="2" borderId="4" xfId="0" applyFont="1" applyFill="1" applyBorder="1" applyAlignment="1">
      <alignment horizontal="center"/>
    </xf>
    <xf numFmtId="0" fontId="5" fillId="2" borderId="12" xfId="0" applyFont="1" applyFill="1" applyBorder="1" applyAlignment="1" applyProtection="1">
      <alignment horizontal="left" indent="1"/>
      <protection locked="0"/>
    </xf>
    <xf numFmtId="0" fontId="5" fillId="2" borderId="10" xfId="0" applyFont="1" applyFill="1" applyBorder="1" applyAlignment="1" applyProtection="1">
      <alignment horizontal="left" indent="1"/>
      <protection locked="0"/>
    </xf>
    <xf numFmtId="0" fontId="5" fillId="2" borderId="7" xfId="0" applyFont="1" applyFill="1" applyBorder="1" applyAlignment="1" applyProtection="1">
      <alignment horizontal="left" indent="1"/>
      <protection locked="0"/>
    </xf>
    <xf numFmtId="164" fontId="5" fillId="2" borderId="12" xfId="0" applyNumberFormat="1" applyFont="1" applyFill="1" applyBorder="1" applyAlignment="1" applyProtection="1">
      <alignment horizontal="center"/>
      <protection locked="0"/>
    </xf>
    <xf numFmtId="164" fontId="5" fillId="2" borderId="7" xfId="0" applyNumberFormat="1"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3" fillId="2" borderId="4" xfId="0" applyFont="1" applyFill="1" applyBorder="1" applyAlignment="1">
      <alignment horizontal="center" wrapText="1"/>
    </xf>
    <xf numFmtId="0" fontId="3" fillId="2" borderId="12" xfId="0" applyFont="1" applyFill="1" applyBorder="1" applyAlignment="1">
      <alignment horizontal="center" wrapText="1"/>
    </xf>
    <xf numFmtId="0" fontId="0" fillId="0" borderId="7" xfId="0" applyBorder="1" applyAlignment="1">
      <alignment horizontal="center" wrapText="1"/>
    </xf>
    <xf numFmtId="0" fontId="5" fillId="2" borderId="3" xfId="0" applyFont="1" applyFill="1" applyBorder="1" applyAlignment="1">
      <alignment wrapText="1"/>
    </xf>
    <xf numFmtId="0" fontId="22" fillId="0" borderId="3" xfId="0" applyFont="1" applyBorder="1" applyAlignment="1">
      <alignment wrapText="1"/>
    </xf>
    <xf numFmtId="0" fontId="3" fillId="2" borderId="0" xfId="0" applyFont="1" applyFill="1" applyAlignment="1"/>
    <xf numFmtId="166" fontId="5" fillId="2" borderId="3" xfId="0" applyNumberFormat="1" applyFont="1" applyFill="1" applyBorder="1" applyAlignment="1" applyProtection="1">
      <alignment horizontal="center"/>
      <protection locked="0"/>
    </xf>
    <xf numFmtId="0" fontId="5" fillId="2" borderId="3" xfId="0" applyFont="1" applyFill="1" applyBorder="1" applyAlignment="1">
      <alignment horizontal="center"/>
    </xf>
    <xf numFmtId="0" fontId="19" fillId="2" borderId="0" xfId="0" applyFont="1" applyFill="1" applyAlignment="1">
      <alignment horizontal="center"/>
    </xf>
    <xf numFmtId="0" fontId="5" fillId="0" borderId="0" xfId="0" applyFont="1" applyAlignment="1">
      <alignment horizontal="left" vertical="center" wrapText="1"/>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3" fillId="2" borderId="0" xfId="0" applyFont="1" applyFill="1" applyAlignment="1">
      <alignment horizontal="right" vertical="center" indent="1"/>
    </xf>
    <xf numFmtId="0" fontId="3" fillId="2" borderId="1" xfId="0" applyFont="1" applyFill="1" applyBorder="1" applyAlignment="1">
      <alignment horizontal="right" vertical="center" indent="1"/>
    </xf>
  </cellXfs>
  <cellStyles count="3">
    <cellStyle name="Currency" xfId="1" builtinId="4"/>
    <cellStyle name="Normal" xfId="0" builtinId="0"/>
    <cellStyle name="Normal 2" xfId="2" xr:uid="{00000000-0005-0000-0000-00000200000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tlTi\Documents\HOME\SpecialOlympics\Forms\2010FallChampionship\ModifiedByTim\2010FallSoccerChampionship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ch Letter"/>
      <sheetName val="Schedule"/>
      <sheetName val="Coaches List"/>
      <sheetName val="7 A Side"/>
      <sheetName val="5 A Side"/>
      <sheetName val="Skills"/>
      <sheetName val="5 &amp; 7 A Side Alternates"/>
      <sheetName val="Housing"/>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3"/>
  <sheetViews>
    <sheetView tabSelected="1" topLeftCell="A19" workbookViewId="0">
      <selection activeCell="N35" sqref="N35"/>
    </sheetView>
  </sheetViews>
  <sheetFormatPr defaultColWidth="9.1796875" defaultRowHeight="13" x14ac:dyDescent="0.3"/>
  <cols>
    <col min="1" max="1" width="28.54296875" style="1" customWidth="1"/>
    <col min="2" max="2" width="11.453125" style="1" customWidth="1"/>
    <col min="3" max="3" width="1.81640625" style="1" customWidth="1"/>
    <col min="4" max="4" width="8.1796875" style="1" customWidth="1"/>
    <col min="5" max="5" width="5.453125" style="1" customWidth="1"/>
    <col min="6" max="6" width="2.1796875" style="1" customWidth="1"/>
    <col min="7" max="7" width="8.1796875" style="1" customWidth="1"/>
    <col min="8" max="8" width="4.54296875" style="1" customWidth="1"/>
    <col min="9" max="9" width="2.1796875" style="1" customWidth="1"/>
    <col min="10" max="10" width="13.1796875" style="1" customWidth="1"/>
    <col min="11" max="11" width="9.81640625" style="1" bestFit="1" customWidth="1"/>
    <col min="12" max="12" width="2" style="1" customWidth="1"/>
    <col min="13" max="16384" width="9.1796875" style="1"/>
  </cols>
  <sheetData>
    <row r="1" spans="1:12" ht="20" x14ac:dyDescent="0.4">
      <c r="A1" s="79" t="s">
        <v>46</v>
      </c>
      <c r="B1" s="80"/>
      <c r="C1" s="80"/>
      <c r="D1" s="80"/>
      <c r="E1" s="80"/>
      <c r="F1" s="80"/>
      <c r="G1" s="80"/>
      <c r="H1" s="80"/>
      <c r="I1" s="80"/>
    </row>
    <row r="2" spans="1:12" ht="19" x14ac:dyDescent="0.4">
      <c r="A2" s="81" t="s">
        <v>26</v>
      </c>
      <c r="B2" s="81"/>
      <c r="C2" s="81"/>
      <c r="D2" s="81"/>
      <c r="E2" s="81"/>
      <c r="F2" s="81"/>
      <c r="G2" s="81"/>
      <c r="H2" s="81"/>
      <c r="I2" s="81"/>
      <c r="J2" s="2" t="s">
        <v>16</v>
      </c>
      <c r="K2" s="24"/>
    </row>
    <row r="3" spans="1:12" ht="15.5" x14ac:dyDescent="0.35">
      <c r="A3" s="82"/>
      <c r="B3" s="82"/>
      <c r="C3" s="82"/>
      <c r="D3" s="82"/>
      <c r="E3" s="82"/>
      <c r="F3" s="82"/>
      <c r="G3" s="82"/>
      <c r="H3" s="82"/>
      <c r="I3" s="82"/>
      <c r="J3" s="3"/>
      <c r="K3" s="3"/>
    </row>
    <row r="4" spans="1:12" ht="15" customHeight="1" x14ac:dyDescent="0.3">
      <c r="A4" s="84"/>
      <c r="B4" s="84"/>
      <c r="C4" s="4"/>
      <c r="D4" s="85" t="s">
        <v>0</v>
      </c>
      <c r="E4" s="85"/>
      <c r="F4" s="5"/>
      <c r="G4" s="85" t="s">
        <v>1</v>
      </c>
      <c r="H4" s="85"/>
      <c r="I4" s="83" t="s">
        <v>2</v>
      </c>
      <c r="J4" s="83"/>
      <c r="K4" s="83"/>
    </row>
    <row r="5" spans="1:12" ht="15.5" x14ac:dyDescent="0.3">
      <c r="A5" s="87" t="s">
        <v>3</v>
      </c>
      <c r="B5" s="87"/>
      <c r="C5" s="5"/>
      <c r="D5" s="86"/>
      <c r="E5" s="86"/>
      <c r="F5" s="7"/>
      <c r="G5" s="86"/>
      <c r="H5" s="86"/>
      <c r="I5" s="8"/>
      <c r="J5" s="21"/>
      <c r="K5" s="97" t="s">
        <v>40</v>
      </c>
      <c r="L5" s="98"/>
    </row>
    <row r="6" spans="1:12" ht="15.5" x14ac:dyDescent="0.3">
      <c r="A6" s="87" t="s">
        <v>4</v>
      </c>
      <c r="B6" s="87"/>
      <c r="C6" s="5"/>
      <c r="D6" s="86"/>
      <c r="E6" s="86"/>
      <c r="F6" s="7"/>
      <c r="G6" s="86"/>
      <c r="H6" s="86"/>
      <c r="I6" s="8"/>
      <c r="J6" s="21"/>
      <c r="K6" s="97"/>
      <c r="L6" s="98"/>
    </row>
    <row r="7" spans="1:12" ht="15.5" x14ac:dyDescent="0.3">
      <c r="A7" s="87" t="s">
        <v>5</v>
      </c>
      <c r="B7" s="87"/>
      <c r="C7" s="5"/>
      <c r="D7" s="86"/>
      <c r="E7" s="86"/>
      <c r="F7" s="7"/>
      <c r="G7" s="86"/>
      <c r="H7" s="86"/>
      <c r="I7" s="8"/>
      <c r="J7" s="21"/>
      <c r="K7" s="97"/>
      <c r="L7" s="98"/>
    </row>
    <row r="8" spans="1:12" ht="15.5" x14ac:dyDescent="0.3">
      <c r="A8" s="87" t="s">
        <v>6</v>
      </c>
      <c r="B8" s="87"/>
      <c r="C8" s="5"/>
      <c r="D8" s="86"/>
      <c r="E8" s="86"/>
      <c r="F8" s="7"/>
      <c r="G8" s="86"/>
      <c r="H8" s="86"/>
      <c r="I8" s="8"/>
      <c r="J8" s="21"/>
      <c r="K8" s="97"/>
      <c r="L8" s="98"/>
    </row>
    <row r="9" spans="1:12" ht="15.5" x14ac:dyDescent="0.3">
      <c r="A9" s="87" t="s">
        <v>7</v>
      </c>
      <c r="B9" s="87"/>
      <c r="C9" s="5"/>
      <c r="D9" s="86"/>
      <c r="E9" s="86"/>
      <c r="F9" s="7"/>
      <c r="G9" s="86"/>
      <c r="H9" s="86"/>
      <c r="I9" s="8"/>
      <c r="J9" s="21"/>
      <c r="K9" s="5"/>
    </row>
    <row r="10" spans="1:12" ht="15.5" x14ac:dyDescent="0.3">
      <c r="A10" s="87" t="s">
        <v>8</v>
      </c>
      <c r="B10" s="87"/>
      <c r="C10" s="5"/>
      <c r="D10" s="86"/>
      <c r="E10" s="86"/>
      <c r="F10" s="7"/>
      <c r="G10" s="86"/>
      <c r="H10" s="86"/>
      <c r="I10" s="8"/>
      <c r="J10" s="21"/>
      <c r="K10" s="5"/>
    </row>
    <row r="11" spans="1:12" ht="15.5" x14ac:dyDescent="0.3">
      <c r="A11" s="87" t="s">
        <v>9</v>
      </c>
      <c r="B11" s="87"/>
      <c r="C11" s="5"/>
      <c r="D11" s="86"/>
      <c r="E11" s="86"/>
      <c r="F11" s="7"/>
      <c r="G11" s="86"/>
      <c r="H11" s="86"/>
      <c r="I11" s="8"/>
      <c r="J11" s="21"/>
      <c r="K11" s="5"/>
    </row>
    <row r="12" spans="1:12" ht="15.5" x14ac:dyDescent="0.3">
      <c r="A12" s="87" t="s">
        <v>48</v>
      </c>
      <c r="B12" s="87"/>
      <c r="C12" s="5"/>
      <c r="D12" s="89"/>
      <c r="E12" s="90"/>
      <c r="F12" s="7"/>
      <c r="G12" s="89"/>
      <c r="H12" s="90"/>
      <c r="I12" s="8"/>
      <c r="J12" s="21"/>
      <c r="K12" s="5"/>
    </row>
    <row r="13" spans="1:12" ht="14" x14ac:dyDescent="0.3">
      <c r="A13" s="87" t="s">
        <v>47</v>
      </c>
      <c r="B13" s="96"/>
      <c r="C13" s="5"/>
      <c r="D13" s="48"/>
      <c r="E13" s="49"/>
      <c r="F13" s="7"/>
      <c r="G13" s="48"/>
      <c r="H13" s="49"/>
      <c r="I13" s="8"/>
      <c r="J13" s="47"/>
      <c r="K13" s="5"/>
    </row>
    <row r="14" spans="1:12" ht="15.5" x14ac:dyDescent="0.35">
      <c r="B14" s="27" t="s">
        <v>20</v>
      </c>
      <c r="C14" s="5"/>
      <c r="D14" s="86"/>
      <c r="E14" s="86"/>
      <c r="F14" s="7"/>
      <c r="G14" s="86"/>
      <c r="H14" s="86"/>
      <c r="I14" s="8"/>
      <c r="J14" s="21"/>
      <c r="K14" s="5"/>
    </row>
    <row r="15" spans="1:12" ht="15.5" x14ac:dyDescent="0.3">
      <c r="A15" s="87" t="s">
        <v>10</v>
      </c>
      <c r="B15" s="87"/>
      <c r="C15" s="5"/>
      <c r="D15" s="86"/>
      <c r="E15" s="86"/>
      <c r="F15" s="7"/>
      <c r="G15" s="86"/>
      <c r="H15" s="86"/>
      <c r="I15" s="8"/>
      <c r="J15" s="21"/>
      <c r="K15" s="5"/>
    </row>
    <row r="16" spans="1:12" x14ac:dyDescent="0.3">
      <c r="A16" s="76"/>
      <c r="B16" s="76"/>
      <c r="C16" s="9"/>
      <c r="D16" s="10"/>
      <c r="E16" s="10"/>
      <c r="F16" s="9"/>
      <c r="G16" s="76"/>
      <c r="H16" s="76"/>
      <c r="I16" s="9"/>
      <c r="J16" s="76"/>
      <c r="K16" s="76"/>
    </row>
    <row r="17" spans="1:12" ht="15.5" x14ac:dyDescent="0.3">
      <c r="A17" s="11"/>
      <c r="B17" s="12" t="s">
        <v>11</v>
      </c>
      <c r="C17" s="13"/>
      <c r="D17" s="92">
        <f>SUM(Athletes)</f>
        <v>0</v>
      </c>
      <c r="E17" s="92"/>
      <c r="F17" s="94" t="s">
        <v>23</v>
      </c>
      <c r="G17" s="95"/>
      <c r="H17" s="95"/>
      <c r="I17" s="95"/>
      <c r="J17" s="95"/>
      <c r="K17" s="95"/>
      <c r="L17" s="95"/>
    </row>
    <row r="18" spans="1:12" ht="15.5" x14ac:dyDescent="0.3">
      <c r="A18" s="11"/>
      <c r="B18" s="12" t="s">
        <v>41</v>
      </c>
      <c r="C18" s="13"/>
      <c r="D18" s="86"/>
      <c r="E18" s="86"/>
      <c r="F18" s="93" t="s">
        <v>25</v>
      </c>
      <c r="G18" s="70"/>
      <c r="H18" s="70"/>
      <c r="I18" s="70"/>
      <c r="J18" s="70"/>
      <c r="K18" s="70"/>
      <c r="L18" s="70"/>
    </row>
    <row r="19" spans="1:12" ht="15.5" x14ac:dyDescent="0.3">
      <c r="A19" s="11"/>
      <c r="B19" s="12" t="s">
        <v>21</v>
      </c>
      <c r="C19" s="14"/>
      <c r="D19" s="86"/>
      <c r="E19" s="86"/>
      <c r="F19" s="13"/>
      <c r="G19" s="11"/>
      <c r="H19" s="11"/>
      <c r="I19" s="5"/>
      <c r="J19" s="11"/>
      <c r="K19" s="11"/>
    </row>
    <row r="20" spans="1:12" ht="15.5" x14ac:dyDescent="0.3">
      <c r="A20" s="11"/>
      <c r="B20" s="12" t="s">
        <v>42</v>
      </c>
      <c r="C20" s="14"/>
      <c r="D20" s="89"/>
      <c r="E20" s="90"/>
      <c r="F20" s="13"/>
      <c r="G20" s="32"/>
      <c r="H20" s="32"/>
      <c r="I20" s="33"/>
      <c r="J20" s="34" t="s">
        <v>12</v>
      </c>
      <c r="K20" s="28">
        <v>1</v>
      </c>
      <c r="L20" s="14"/>
    </row>
    <row r="21" spans="1:12" ht="13.5" thickBot="1" x14ac:dyDescent="0.35">
      <c r="A21" s="11"/>
      <c r="B21" s="15"/>
      <c r="C21" s="9"/>
      <c r="D21" s="91"/>
      <c r="E21" s="91"/>
      <c r="F21" s="9"/>
      <c r="G21" s="11"/>
      <c r="H21" s="11"/>
      <c r="I21" s="9"/>
      <c r="J21" s="11"/>
      <c r="K21" s="11"/>
    </row>
    <row r="22" spans="1:12" ht="18.5" thickBot="1" x14ac:dyDescent="0.35">
      <c r="A22" s="11"/>
      <c r="B22" s="16" t="s">
        <v>13</v>
      </c>
      <c r="C22" s="6"/>
      <c r="D22" s="77">
        <f>SUM(D17:E20,K20)</f>
        <v>1</v>
      </c>
      <c r="E22" s="78"/>
      <c r="F22" s="6"/>
      <c r="G22" s="35" t="s">
        <v>24</v>
      </c>
      <c r="H22" s="11"/>
      <c r="I22" s="6"/>
      <c r="J22" s="11"/>
      <c r="K22" s="11"/>
    </row>
    <row r="23" spans="1:12" x14ac:dyDescent="0.3">
      <c r="A23" s="11"/>
      <c r="B23" s="15"/>
      <c r="C23" s="9"/>
      <c r="D23" s="10"/>
      <c r="E23" s="10"/>
      <c r="F23" s="9"/>
      <c r="G23" s="11"/>
      <c r="H23" s="11"/>
      <c r="I23" s="9"/>
      <c r="J23" s="11"/>
      <c r="K23" s="11"/>
    </row>
    <row r="24" spans="1:12" ht="15.5" x14ac:dyDescent="0.3">
      <c r="A24" s="88"/>
      <c r="B24" s="88"/>
      <c r="C24" s="88"/>
      <c r="D24" s="88"/>
      <c r="E24" s="88"/>
      <c r="F24" s="88"/>
      <c r="G24" s="88"/>
      <c r="H24" s="70"/>
      <c r="I24" s="70"/>
      <c r="J24" s="14"/>
      <c r="K24" s="18"/>
    </row>
    <row r="25" spans="1:12" ht="15.5" x14ac:dyDescent="0.3">
      <c r="A25" s="13"/>
      <c r="B25" s="13"/>
      <c r="C25" s="13"/>
      <c r="D25" s="13"/>
      <c r="E25" s="13"/>
      <c r="F25" s="13"/>
      <c r="G25" s="23"/>
      <c r="H25" s="75"/>
      <c r="I25" s="75"/>
      <c r="J25" s="55"/>
      <c r="K25" s="18"/>
    </row>
    <row r="26" spans="1:12" ht="15.5" x14ac:dyDescent="0.3">
      <c r="A26" s="13"/>
      <c r="B26" s="13"/>
      <c r="C26" s="13"/>
      <c r="D26" s="13"/>
      <c r="E26" s="13"/>
      <c r="F26" s="13"/>
      <c r="G26" s="25"/>
      <c r="H26" s="70"/>
      <c r="I26" s="70"/>
      <c r="J26" s="65"/>
      <c r="K26" s="18"/>
    </row>
    <row r="27" spans="1:12" ht="15.5" x14ac:dyDescent="0.3">
      <c r="A27" s="13"/>
      <c r="B27" s="13"/>
      <c r="C27" s="13"/>
      <c r="D27" s="13"/>
      <c r="E27" s="13"/>
      <c r="F27" s="13"/>
      <c r="G27" s="25"/>
      <c r="H27" s="75"/>
      <c r="I27" s="75"/>
      <c r="J27" s="55"/>
      <c r="K27" s="18"/>
    </row>
    <row r="28" spans="1:12" ht="15.5" x14ac:dyDescent="0.3">
      <c r="A28" s="13"/>
      <c r="B28" s="13"/>
      <c r="C28" s="13"/>
      <c r="D28" s="13"/>
      <c r="E28" s="13"/>
      <c r="F28" s="13"/>
      <c r="G28" s="25"/>
      <c r="H28" s="70"/>
      <c r="I28" s="70"/>
      <c r="J28" s="14"/>
      <c r="K28" s="18"/>
    </row>
    <row r="29" spans="1:12" ht="15.5" x14ac:dyDescent="0.3">
      <c r="A29" s="13"/>
      <c r="B29" s="13"/>
      <c r="C29" s="13"/>
      <c r="D29" s="13"/>
      <c r="E29" s="13"/>
      <c r="F29" s="13"/>
      <c r="G29" s="25" t="s">
        <v>14</v>
      </c>
      <c r="H29" s="66"/>
      <c r="I29" s="66"/>
      <c r="J29" s="55">
        <v>70</v>
      </c>
      <c r="K29" s="17">
        <f>H29*J29</f>
        <v>0</v>
      </c>
    </row>
    <row r="30" spans="1:12" ht="15.5" x14ac:dyDescent="0.3">
      <c r="A30" s="13"/>
      <c r="B30" s="13"/>
      <c r="C30" s="13"/>
      <c r="D30" s="13"/>
      <c r="E30" s="13"/>
      <c r="F30" s="13"/>
      <c r="G30" s="25"/>
      <c r="H30" s="70"/>
      <c r="I30" s="70"/>
      <c r="J30" s="14"/>
      <c r="K30" s="18"/>
    </row>
    <row r="31" spans="1:12" ht="15.5" x14ac:dyDescent="0.3">
      <c r="A31" s="13"/>
      <c r="B31" s="13"/>
      <c r="C31" s="13"/>
      <c r="D31" s="13"/>
      <c r="E31" s="13"/>
      <c r="F31" s="13"/>
      <c r="G31" s="25" t="s">
        <v>15</v>
      </c>
      <c r="H31" s="66"/>
      <c r="I31" s="66"/>
      <c r="J31" s="55">
        <v>100</v>
      </c>
      <c r="K31" s="17">
        <f>H31*100</f>
        <v>0</v>
      </c>
    </row>
    <row r="32" spans="1:12" ht="15.5" x14ac:dyDescent="0.3">
      <c r="A32" s="13"/>
      <c r="B32" s="13"/>
      <c r="C32" s="13"/>
      <c r="D32" s="13"/>
      <c r="E32" s="13"/>
      <c r="F32" s="13"/>
      <c r="G32" s="25"/>
      <c r="H32" s="70"/>
      <c r="I32" s="70"/>
      <c r="J32" s="14"/>
      <c r="K32" s="18"/>
    </row>
    <row r="33" spans="1:12" ht="15.5" x14ac:dyDescent="0.3">
      <c r="A33" s="13"/>
      <c r="B33" s="13"/>
      <c r="C33" s="13"/>
      <c r="D33" s="13"/>
      <c r="E33" s="13"/>
      <c r="F33" s="13"/>
      <c r="G33" s="25" t="s">
        <v>44</v>
      </c>
      <c r="H33" s="66"/>
      <c r="I33" s="66"/>
      <c r="J33" s="55">
        <v>100</v>
      </c>
      <c r="K33" s="17">
        <f>H33*J33</f>
        <v>0</v>
      </c>
    </row>
    <row r="34" spans="1:12" ht="15.5" x14ac:dyDescent="0.3">
      <c r="A34" s="13"/>
      <c r="B34" s="13"/>
      <c r="C34" s="13"/>
      <c r="D34" s="13"/>
      <c r="E34" s="13"/>
      <c r="F34" s="13"/>
      <c r="G34" s="46" t="s">
        <v>43</v>
      </c>
      <c r="H34" s="70"/>
      <c r="I34" s="70"/>
      <c r="J34" s="14"/>
      <c r="K34" s="18"/>
    </row>
    <row r="35" spans="1:12" ht="15.75" customHeight="1" x14ac:dyDescent="0.3">
      <c r="A35" s="13"/>
      <c r="B35" s="13"/>
      <c r="C35" s="13"/>
      <c r="D35" s="13"/>
      <c r="E35" s="13"/>
      <c r="F35" s="13"/>
      <c r="G35" s="25" t="s">
        <v>22</v>
      </c>
      <c r="H35" s="66"/>
      <c r="I35" s="66"/>
      <c r="J35" s="55">
        <v>99</v>
      </c>
      <c r="K35" s="17">
        <f>H35*75</f>
        <v>0</v>
      </c>
    </row>
    <row r="36" spans="1:12" ht="15.75" customHeight="1" x14ac:dyDescent="0.3">
      <c r="A36" s="50"/>
      <c r="B36" s="50"/>
      <c r="C36" s="50"/>
      <c r="D36" s="50"/>
      <c r="E36" s="50"/>
      <c r="F36" s="50"/>
      <c r="G36" s="25"/>
      <c r="H36" s="54"/>
      <c r="I36" s="54"/>
      <c r="J36" s="51"/>
      <c r="K36" s="18"/>
    </row>
    <row r="37" spans="1:12" ht="15.75" customHeight="1" x14ac:dyDescent="0.3">
      <c r="A37" s="50"/>
      <c r="B37" s="50"/>
      <c r="C37" s="50"/>
      <c r="D37" s="50"/>
      <c r="E37" s="50"/>
      <c r="F37" s="50"/>
      <c r="G37" s="25" t="s">
        <v>49</v>
      </c>
      <c r="H37" s="66"/>
      <c r="I37" s="72"/>
      <c r="J37" s="55">
        <v>15</v>
      </c>
      <c r="K37" s="17">
        <f>H37*J37</f>
        <v>0</v>
      </c>
    </row>
    <row r="38" spans="1:12" ht="15.5" x14ac:dyDescent="0.3">
      <c r="A38" s="13"/>
      <c r="B38" s="69"/>
      <c r="C38" s="69"/>
      <c r="D38" s="69"/>
      <c r="E38" s="69"/>
      <c r="F38" s="69"/>
      <c r="G38" s="69"/>
      <c r="H38" s="70"/>
      <c r="I38" s="70"/>
      <c r="J38" s="14"/>
      <c r="K38" s="18"/>
    </row>
    <row r="39" spans="1:12" ht="15.5" x14ac:dyDescent="0.3">
      <c r="A39" s="71" t="str">
        <f>IF(OR($K$2=2,$K$2=19,$K$2=20,$K$2=21,$K$2=22,$K$2=29,$K$2=30,$K$2=""),"TOTAL (Day Participants &amp; Housing)","TOTAL (Housing)")</f>
        <v>TOTAL (Day Participants &amp; Housing)</v>
      </c>
      <c r="B39" s="71"/>
      <c r="C39" s="71"/>
      <c r="D39" s="71"/>
      <c r="E39" s="71"/>
      <c r="F39" s="71"/>
      <c r="G39" s="71"/>
      <c r="H39" s="71"/>
      <c r="I39" s="71"/>
      <c r="J39" s="19" t="s">
        <v>17</v>
      </c>
      <c r="K39" s="17">
        <f>SUM(K25:K37)</f>
        <v>0</v>
      </c>
    </row>
    <row r="40" spans="1:12" ht="15.5" x14ac:dyDescent="0.3">
      <c r="A40" s="13"/>
      <c r="B40" s="69"/>
      <c r="C40" s="69"/>
      <c r="D40" s="69"/>
      <c r="E40" s="69"/>
      <c r="F40" s="69"/>
      <c r="G40" s="69"/>
      <c r="H40" s="69"/>
      <c r="I40" s="69"/>
      <c r="J40" s="14"/>
      <c r="K40" s="18"/>
    </row>
    <row r="41" spans="1:12" x14ac:dyDescent="0.3">
      <c r="A41" s="20"/>
      <c r="B41" s="20"/>
      <c r="C41" s="20"/>
      <c r="D41" s="20"/>
      <c r="E41" s="20"/>
      <c r="F41" s="20"/>
      <c r="G41" s="20"/>
      <c r="H41" s="20"/>
      <c r="I41" s="20"/>
      <c r="J41" s="20"/>
      <c r="K41" s="20"/>
    </row>
    <row r="42" spans="1:12" ht="26.25" customHeight="1" x14ac:dyDescent="0.3">
      <c r="A42" s="67" t="s">
        <v>19</v>
      </c>
      <c r="B42" s="68"/>
      <c r="C42" s="68"/>
      <c r="D42" s="68"/>
      <c r="E42" s="68"/>
      <c r="F42" s="68"/>
      <c r="G42" s="68"/>
      <c r="H42" s="68"/>
      <c r="I42" s="68"/>
      <c r="J42" s="68"/>
      <c r="K42" s="68"/>
      <c r="L42" s="26"/>
    </row>
    <row r="43" spans="1:12" ht="27.75" customHeight="1" x14ac:dyDescent="0.3">
      <c r="A43" s="73" t="s">
        <v>18</v>
      </c>
      <c r="B43" s="74"/>
      <c r="C43" s="74"/>
      <c r="D43" s="74"/>
      <c r="E43" s="74"/>
      <c r="F43" s="74"/>
      <c r="G43" s="74"/>
      <c r="H43" s="74"/>
      <c r="I43" s="74"/>
      <c r="J43" s="74"/>
      <c r="K43" s="74"/>
      <c r="L43" s="22"/>
    </row>
  </sheetData>
  <sheetProtection selectLockedCells="1"/>
  <mergeCells count="74">
    <mergeCell ref="K5:L8"/>
    <mergeCell ref="A5:B5"/>
    <mergeCell ref="G5:H5"/>
    <mergeCell ref="A6:B6"/>
    <mergeCell ref="G6:H6"/>
    <mergeCell ref="D5:E5"/>
    <mergeCell ref="D6:E6"/>
    <mergeCell ref="A7:B7"/>
    <mergeCell ref="G7:H7"/>
    <mergeCell ref="D7:E7"/>
    <mergeCell ref="D8:E8"/>
    <mergeCell ref="A8:B8"/>
    <mergeCell ref="G8:H8"/>
    <mergeCell ref="G11:H11"/>
    <mergeCell ref="A9:B9"/>
    <mergeCell ref="G9:H9"/>
    <mergeCell ref="D9:E9"/>
    <mergeCell ref="A13:B13"/>
    <mergeCell ref="A24:G24"/>
    <mergeCell ref="A12:B12"/>
    <mergeCell ref="D12:E12"/>
    <mergeCell ref="G12:H12"/>
    <mergeCell ref="G14:H14"/>
    <mergeCell ref="D14:E14"/>
    <mergeCell ref="D21:E21"/>
    <mergeCell ref="D18:E18"/>
    <mergeCell ref="D19:E19"/>
    <mergeCell ref="D20:E20"/>
    <mergeCell ref="D17:E17"/>
    <mergeCell ref="F18:L18"/>
    <mergeCell ref="F17:L17"/>
    <mergeCell ref="A16:B16"/>
    <mergeCell ref="G16:H16"/>
    <mergeCell ref="A15:B15"/>
    <mergeCell ref="J16:K16"/>
    <mergeCell ref="D22:E22"/>
    <mergeCell ref="A1:I1"/>
    <mergeCell ref="A2:I2"/>
    <mergeCell ref="A3:I3"/>
    <mergeCell ref="I4:K4"/>
    <mergeCell ref="A4:B4"/>
    <mergeCell ref="G4:H4"/>
    <mergeCell ref="D4:E4"/>
    <mergeCell ref="D11:E11"/>
    <mergeCell ref="D15:E15"/>
    <mergeCell ref="A10:B10"/>
    <mergeCell ref="G10:H10"/>
    <mergeCell ref="D10:E10"/>
    <mergeCell ref="G15:H15"/>
    <mergeCell ref="A11:B11"/>
    <mergeCell ref="H24:I24"/>
    <mergeCell ref="H28:I28"/>
    <mergeCell ref="H27:I27"/>
    <mergeCell ref="H26:I26"/>
    <mergeCell ref="H25:I25"/>
    <mergeCell ref="A43:K43"/>
    <mergeCell ref="B40:C40"/>
    <mergeCell ref="D40:E40"/>
    <mergeCell ref="F40:G40"/>
    <mergeCell ref="H40:I40"/>
    <mergeCell ref="H29:I29"/>
    <mergeCell ref="A42:K42"/>
    <mergeCell ref="F38:G38"/>
    <mergeCell ref="H30:I30"/>
    <mergeCell ref="A39:I39"/>
    <mergeCell ref="H37:I37"/>
    <mergeCell ref="B38:C38"/>
    <mergeCell ref="H33:I33"/>
    <mergeCell ref="H34:I34"/>
    <mergeCell ref="H38:I38"/>
    <mergeCell ref="H35:I35"/>
    <mergeCell ref="H32:I32"/>
    <mergeCell ref="H31:I31"/>
    <mergeCell ref="D38:E38"/>
  </mergeCells>
  <phoneticPr fontId="12" type="noConversion"/>
  <conditionalFormatting sqref="K24:K32 D17:E17 K35:K40">
    <cfRule type="cellIs" dxfId="2" priority="3" stopIfTrue="1" operator="equal">
      <formula>0</formula>
    </cfRule>
  </conditionalFormatting>
  <conditionalFormatting sqref="D22:E22">
    <cfRule type="cellIs" dxfId="1" priority="4" stopIfTrue="1" operator="equal">
      <formula>1</formula>
    </cfRule>
  </conditionalFormatting>
  <conditionalFormatting sqref="K33:K34">
    <cfRule type="cellIs" dxfId="0" priority="1" stopIfTrue="1" operator="equal">
      <formula>0</formula>
    </cfRule>
  </conditionalFormatting>
  <printOptions horizontalCentered="1" verticalCentered="1"/>
  <pageMargins left="0.25" right="0.25" top="0.25" bottom="0.25"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24"/>
  <sheetViews>
    <sheetView workbookViewId="0">
      <selection activeCell="P14" sqref="P14"/>
    </sheetView>
  </sheetViews>
  <sheetFormatPr defaultColWidth="9.1796875" defaultRowHeight="15.5" x14ac:dyDescent="0.35"/>
  <cols>
    <col min="1" max="1" width="18" style="29" customWidth="1"/>
    <col min="2" max="2" width="6.453125" style="29" customWidth="1"/>
    <col min="3" max="3" width="5.81640625" style="29" customWidth="1"/>
    <col min="4" max="4" width="7" style="29" customWidth="1"/>
    <col min="5" max="9" width="9.1796875" style="29"/>
    <col min="10" max="10" width="10.54296875" style="29" customWidth="1"/>
    <col min="11" max="11" width="8.81640625" style="29" customWidth="1"/>
    <col min="12" max="16384" width="9.1796875" style="29"/>
  </cols>
  <sheetData>
    <row r="1" spans="1:11" ht="20" x14ac:dyDescent="0.4">
      <c r="A1" s="64" t="s">
        <v>51</v>
      </c>
      <c r="B1" s="64"/>
      <c r="C1" s="64"/>
      <c r="D1" s="64"/>
      <c r="E1" s="64"/>
      <c r="F1" s="64"/>
      <c r="G1" s="64"/>
      <c r="H1" s="64" t="s">
        <v>28</v>
      </c>
      <c r="I1" s="63"/>
      <c r="J1" s="64"/>
      <c r="K1" s="52"/>
    </row>
    <row r="2" spans="1:11" ht="9" customHeight="1" x14ac:dyDescent="0.35"/>
    <row r="4" spans="1:11" ht="24" customHeight="1" x14ac:dyDescent="0.35">
      <c r="A4" s="31"/>
      <c r="C4" s="53"/>
      <c r="D4" s="56"/>
      <c r="E4" s="57"/>
      <c r="F4" s="57"/>
      <c r="G4" s="57"/>
      <c r="H4" s="57"/>
    </row>
    <row r="5" spans="1:11" ht="24" customHeight="1" x14ac:dyDescent="0.35">
      <c r="A5" s="99" t="s">
        <v>57</v>
      </c>
      <c r="B5" s="100"/>
      <c r="C5" s="100"/>
      <c r="D5" s="100"/>
      <c r="E5" s="100"/>
      <c r="F5" s="100"/>
      <c r="G5" s="100"/>
      <c r="H5" s="100"/>
    </row>
    <row r="6" spans="1:11" ht="18" customHeight="1" x14ac:dyDescent="0.35">
      <c r="A6" s="101"/>
      <c r="B6" s="101"/>
      <c r="C6" s="101"/>
      <c r="D6" s="101"/>
      <c r="E6" s="101"/>
      <c r="F6" s="101"/>
      <c r="G6" s="101"/>
      <c r="H6" s="101"/>
    </row>
    <row r="7" spans="1:11" ht="24" customHeight="1" x14ac:dyDescent="0.35">
      <c r="A7" s="111" t="s">
        <v>52</v>
      </c>
      <c r="B7" s="111"/>
      <c r="C7" s="111"/>
      <c r="D7" s="102" t="s">
        <v>31</v>
      </c>
      <c r="E7" s="102"/>
      <c r="F7" s="102" t="s">
        <v>32</v>
      </c>
      <c r="G7" s="102"/>
      <c r="H7" s="102"/>
    </row>
    <row r="8" spans="1:11" ht="26.5" customHeight="1" x14ac:dyDescent="0.35">
      <c r="A8" s="103"/>
      <c r="B8" s="104"/>
      <c r="C8" s="105"/>
      <c r="D8" s="106"/>
      <c r="E8" s="107"/>
      <c r="F8" s="108"/>
      <c r="G8" s="109"/>
      <c r="H8" s="110"/>
    </row>
    <row r="9" spans="1:11" ht="26.5" customHeight="1" x14ac:dyDescent="0.35">
      <c r="A9" s="58"/>
      <c r="B9" s="58"/>
      <c r="C9" s="58"/>
      <c r="D9" s="59"/>
      <c r="E9" s="59"/>
      <c r="F9" s="60"/>
      <c r="G9" s="60"/>
      <c r="H9" s="60"/>
    </row>
    <row r="10" spans="1:11" ht="20" x14ac:dyDescent="0.4">
      <c r="A10" s="40" t="s">
        <v>53</v>
      </c>
    </row>
    <row r="11" spans="1:11" s="61" customFormat="1" ht="34.5" customHeight="1" x14ac:dyDescent="0.35">
      <c r="A11" s="114" t="s">
        <v>56</v>
      </c>
      <c r="B11" s="115"/>
      <c r="C11" s="115"/>
      <c r="D11" s="115"/>
      <c r="E11" s="115"/>
      <c r="F11" s="115"/>
      <c r="G11" s="115"/>
      <c r="H11" s="115"/>
      <c r="I11" s="115"/>
      <c r="J11" s="115"/>
    </row>
    <row r="12" spans="1:11" ht="59.5" customHeight="1" x14ac:dyDescent="0.35">
      <c r="A12" s="111" t="s">
        <v>54</v>
      </c>
      <c r="B12" s="111"/>
      <c r="C12" s="111"/>
      <c r="D12" s="102" t="s">
        <v>31</v>
      </c>
      <c r="E12" s="102"/>
      <c r="F12" s="102" t="s">
        <v>32</v>
      </c>
      <c r="G12" s="102"/>
      <c r="H12" s="102"/>
      <c r="I12" s="112" t="s">
        <v>55</v>
      </c>
      <c r="J12" s="113"/>
      <c r="K12" s="62"/>
    </row>
    <row r="13" spans="1:11" ht="24" customHeight="1" x14ac:dyDescent="0.35">
      <c r="A13" s="103"/>
      <c r="B13" s="104"/>
      <c r="C13" s="105"/>
      <c r="D13" s="106"/>
      <c r="E13" s="107"/>
      <c r="F13" s="108"/>
      <c r="G13" s="109"/>
      <c r="H13" s="110"/>
      <c r="I13" s="108"/>
      <c r="J13" s="110"/>
      <c r="K13" s="60"/>
    </row>
    <row r="14" spans="1:11" ht="24" customHeight="1" x14ac:dyDescent="0.35">
      <c r="A14" s="103"/>
      <c r="B14" s="104"/>
      <c r="C14" s="105"/>
      <c r="D14" s="106"/>
      <c r="E14" s="107"/>
      <c r="F14" s="108"/>
      <c r="G14" s="109"/>
      <c r="H14" s="110"/>
      <c r="I14" s="108"/>
      <c r="J14" s="110"/>
      <c r="K14" s="60"/>
    </row>
    <row r="15" spans="1:11" ht="24" customHeight="1" x14ac:dyDescent="0.35">
      <c r="A15" s="103"/>
      <c r="B15" s="104"/>
      <c r="C15" s="105"/>
      <c r="D15" s="106"/>
      <c r="E15" s="107"/>
      <c r="F15" s="108"/>
      <c r="G15" s="109"/>
      <c r="H15" s="110"/>
      <c r="I15" s="108"/>
      <c r="J15" s="110"/>
      <c r="K15" s="60"/>
    </row>
    <row r="16" spans="1:11" ht="24" customHeight="1" x14ac:dyDescent="0.35">
      <c r="A16" s="103"/>
      <c r="B16" s="104"/>
      <c r="C16" s="105"/>
      <c r="D16" s="106"/>
      <c r="E16" s="107"/>
      <c r="F16" s="108"/>
      <c r="G16" s="109"/>
      <c r="H16" s="110"/>
      <c r="I16" s="108"/>
      <c r="J16" s="110"/>
      <c r="K16" s="60"/>
    </row>
    <row r="17" spans="1:11" ht="24" customHeight="1" x14ac:dyDescent="0.35">
      <c r="A17" s="103"/>
      <c r="B17" s="104"/>
      <c r="C17" s="105"/>
      <c r="D17" s="106"/>
      <c r="E17" s="107"/>
      <c r="F17" s="108"/>
      <c r="G17" s="109"/>
      <c r="H17" s="110"/>
      <c r="I17" s="108"/>
      <c r="J17" s="110"/>
      <c r="K17" s="60"/>
    </row>
    <row r="18" spans="1:11" ht="24" customHeight="1" x14ac:dyDescent="0.35">
      <c r="A18" s="103"/>
      <c r="B18" s="104"/>
      <c r="C18" s="105"/>
      <c r="D18" s="106"/>
      <c r="E18" s="107"/>
      <c r="F18" s="108"/>
      <c r="G18" s="109"/>
      <c r="H18" s="110"/>
      <c r="I18" s="108"/>
      <c r="J18" s="110"/>
      <c r="K18" s="60"/>
    </row>
    <row r="19" spans="1:11" ht="24" customHeight="1" x14ac:dyDescent="0.35">
      <c r="A19" s="103"/>
      <c r="B19" s="104"/>
      <c r="C19" s="105"/>
      <c r="D19" s="106"/>
      <c r="E19" s="107"/>
      <c r="F19" s="108"/>
      <c r="G19" s="109"/>
      <c r="H19" s="110"/>
      <c r="I19" s="108"/>
      <c r="J19" s="110"/>
      <c r="K19" s="60"/>
    </row>
    <row r="20" spans="1:11" ht="24" customHeight="1" x14ac:dyDescent="0.35">
      <c r="A20" s="103"/>
      <c r="B20" s="104"/>
      <c r="C20" s="105"/>
      <c r="D20" s="106"/>
      <c r="E20" s="107"/>
      <c r="F20" s="108"/>
      <c r="G20" s="109"/>
      <c r="H20" s="110"/>
      <c r="I20" s="108"/>
      <c r="J20" s="110"/>
      <c r="K20" s="60"/>
    </row>
    <row r="21" spans="1:11" ht="24" customHeight="1" x14ac:dyDescent="0.35">
      <c r="A21" s="103"/>
      <c r="B21" s="104"/>
      <c r="C21" s="105"/>
      <c r="D21" s="106"/>
      <c r="E21" s="107"/>
      <c r="F21" s="108"/>
      <c r="G21" s="109"/>
      <c r="H21" s="110"/>
      <c r="I21" s="108"/>
      <c r="J21" s="110"/>
      <c r="K21" s="60"/>
    </row>
    <row r="24" spans="1:11" ht="24" customHeight="1" x14ac:dyDescent="0.35">
      <c r="J24" s="44"/>
      <c r="K24" s="44"/>
    </row>
  </sheetData>
  <sheetProtection selectLockedCells="1"/>
  <mergeCells count="48">
    <mergeCell ref="A12:C12"/>
    <mergeCell ref="D12:E12"/>
    <mergeCell ref="F12:H12"/>
    <mergeCell ref="I12:J12"/>
    <mergeCell ref="A7:C7"/>
    <mergeCell ref="D7:E7"/>
    <mergeCell ref="A11:J11"/>
    <mergeCell ref="A13:C13"/>
    <mergeCell ref="D13:E13"/>
    <mergeCell ref="F13:H13"/>
    <mergeCell ref="I13:J13"/>
    <mergeCell ref="A14:C14"/>
    <mergeCell ref="D14:E14"/>
    <mergeCell ref="F14:H14"/>
    <mergeCell ref="I14:J14"/>
    <mergeCell ref="A15:C15"/>
    <mergeCell ref="D15:E15"/>
    <mergeCell ref="F15:H15"/>
    <mergeCell ref="I15:J15"/>
    <mergeCell ref="A16:C16"/>
    <mergeCell ref="D16:E16"/>
    <mergeCell ref="F16:H16"/>
    <mergeCell ref="I16:J16"/>
    <mergeCell ref="A17:C17"/>
    <mergeCell ref="D17:E17"/>
    <mergeCell ref="F17:H17"/>
    <mergeCell ref="I17:J17"/>
    <mergeCell ref="A18:C18"/>
    <mergeCell ref="D18:E18"/>
    <mergeCell ref="F18:H18"/>
    <mergeCell ref="I18:J18"/>
    <mergeCell ref="A21:C21"/>
    <mergeCell ref="D21:E21"/>
    <mergeCell ref="F21:H21"/>
    <mergeCell ref="I21:J21"/>
    <mergeCell ref="A19:C19"/>
    <mergeCell ref="D19:E19"/>
    <mergeCell ref="F19:H19"/>
    <mergeCell ref="I19:J19"/>
    <mergeCell ref="A20:C20"/>
    <mergeCell ref="D20:E20"/>
    <mergeCell ref="F20:H20"/>
    <mergeCell ref="I20:J20"/>
    <mergeCell ref="A5:H6"/>
    <mergeCell ref="F7:H7"/>
    <mergeCell ref="A8:C8"/>
    <mergeCell ref="D8:E8"/>
    <mergeCell ref="F8:H8"/>
  </mergeCells>
  <pageMargins left="0.25" right="0.25" top="0.75" bottom="0.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25"/>
  <sheetViews>
    <sheetView workbookViewId="0">
      <selection activeCell="A8" sqref="A8"/>
    </sheetView>
  </sheetViews>
  <sheetFormatPr defaultColWidth="9.1796875" defaultRowHeight="15.5" x14ac:dyDescent="0.35"/>
  <cols>
    <col min="1" max="1" width="18" style="29" customWidth="1"/>
    <col min="2" max="2" width="6.453125" style="29" customWidth="1"/>
    <col min="3" max="3" width="5.81640625" style="29" customWidth="1"/>
    <col min="4" max="4" width="7" style="29" customWidth="1"/>
    <col min="5" max="9" width="9.1796875" style="29"/>
    <col min="10" max="10" width="8.81640625" style="29" customWidth="1"/>
    <col min="11" max="11" width="11.453125" style="30" customWidth="1"/>
    <col min="12" max="16384" width="9.1796875" style="29"/>
  </cols>
  <sheetData>
    <row r="1" spans="1:11" ht="20" x14ac:dyDescent="0.4">
      <c r="A1" s="119" t="s">
        <v>27</v>
      </c>
      <c r="B1" s="119"/>
      <c r="C1" s="119"/>
      <c r="D1" s="119"/>
      <c r="E1" s="119"/>
      <c r="F1" s="119"/>
      <c r="G1" s="119"/>
      <c r="H1" s="119"/>
      <c r="I1" s="119"/>
      <c r="J1" s="119"/>
      <c r="K1" s="119"/>
    </row>
    <row r="2" spans="1:11" ht="69" customHeight="1" x14ac:dyDescent="0.35">
      <c r="A2" s="120" t="s">
        <v>50</v>
      </c>
      <c r="B2" s="120"/>
      <c r="C2" s="120"/>
      <c r="D2" s="120"/>
      <c r="E2" s="120"/>
      <c r="F2" s="120"/>
      <c r="G2" s="120"/>
      <c r="H2" s="120"/>
      <c r="I2" s="120"/>
      <c r="J2" s="120"/>
      <c r="K2" s="120"/>
    </row>
    <row r="3" spans="1:11" ht="9" customHeight="1" x14ac:dyDescent="0.35"/>
    <row r="4" spans="1:11" ht="20" x14ac:dyDescent="0.35">
      <c r="A4" s="31" t="s">
        <v>28</v>
      </c>
      <c r="B4" s="41" t="str">
        <f>IF(Area=0,"",Area)</f>
        <v/>
      </c>
    </row>
    <row r="6" spans="1:11" ht="24" customHeight="1" x14ac:dyDescent="0.35">
      <c r="A6" s="124" t="s">
        <v>29</v>
      </c>
      <c r="B6" s="124"/>
      <c r="C6" s="124"/>
      <c r="D6" s="125"/>
      <c r="E6" s="121"/>
      <c r="F6" s="122"/>
      <c r="G6" s="122"/>
      <c r="H6" s="123"/>
    </row>
    <row r="8" spans="1:11" ht="20" x14ac:dyDescent="0.4">
      <c r="A8" s="40" t="s">
        <v>45</v>
      </c>
    </row>
    <row r="9" spans="1:11" ht="50.25" customHeight="1" x14ac:dyDescent="0.35">
      <c r="A9" s="111" t="s">
        <v>30</v>
      </c>
      <c r="B9" s="111"/>
      <c r="C9" s="111"/>
      <c r="D9" s="102" t="s">
        <v>31</v>
      </c>
      <c r="E9" s="102"/>
      <c r="F9" s="102" t="s">
        <v>32</v>
      </c>
      <c r="G9" s="102"/>
      <c r="H9" s="102"/>
      <c r="I9" s="111" t="s">
        <v>39</v>
      </c>
      <c r="J9" s="111"/>
      <c r="K9" s="39" t="s">
        <v>33</v>
      </c>
    </row>
    <row r="10" spans="1:11" ht="24" customHeight="1" x14ac:dyDescent="0.35">
      <c r="A10" s="103"/>
      <c r="B10" s="104"/>
      <c r="C10" s="105"/>
      <c r="D10" s="106"/>
      <c r="E10" s="107"/>
      <c r="F10" s="108"/>
      <c r="G10" s="109"/>
      <c r="H10" s="110"/>
      <c r="I10" s="108"/>
      <c r="J10" s="110"/>
      <c r="K10" s="42" t="str">
        <f>IF(A10&lt;&gt;"",100,"")</f>
        <v/>
      </c>
    </row>
    <row r="11" spans="1:11" ht="24" customHeight="1" x14ac:dyDescent="0.35">
      <c r="A11" s="103"/>
      <c r="B11" s="104"/>
      <c r="C11" s="105"/>
      <c r="D11" s="106"/>
      <c r="E11" s="107"/>
      <c r="F11" s="108"/>
      <c r="G11" s="109"/>
      <c r="H11" s="110"/>
      <c r="I11" s="108"/>
      <c r="J11" s="110"/>
      <c r="K11" s="42" t="str">
        <f t="shared" ref="K11:K18" si="0">IF(A11&lt;&gt;"",100,"")</f>
        <v/>
      </c>
    </row>
    <row r="12" spans="1:11" ht="24" customHeight="1" x14ac:dyDescent="0.35">
      <c r="A12" s="103"/>
      <c r="B12" s="104"/>
      <c r="C12" s="105"/>
      <c r="D12" s="106"/>
      <c r="E12" s="107"/>
      <c r="F12" s="108"/>
      <c r="G12" s="109"/>
      <c r="H12" s="110"/>
      <c r="I12" s="108"/>
      <c r="J12" s="110"/>
      <c r="K12" s="42" t="str">
        <f t="shared" si="0"/>
        <v/>
      </c>
    </row>
    <row r="13" spans="1:11" ht="24" customHeight="1" x14ac:dyDescent="0.35">
      <c r="A13" s="103"/>
      <c r="B13" s="104"/>
      <c r="C13" s="105"/>
      <c r="D13" s="106"/>
      <c r="E13" s="107"/>
      <c r="F13" s="108"/>
      <c r="G13" s="109"/>
      <c r="H13" s="110"/>
      <c r="I13" s="108"/>
      <c r="J13" s="110"/>
      <c r="K13" s="42" t="str">
        <f t="shared" si="0"/>
        <v/>
      </c>
    </row>
    <row r="14" spans="1:11" ht="24" customHeight="1" x14ac:dyDescent="0.35">
      <c r="A14" s="103"/>
      <c r="B14" s="104"/>
      <c r="C14" s="105"/>
      <c r="D14" s="106"/>
      <c r="E14" s="107"/>
      <c r="F14" s="108"/>
      <c r="G14" s="109"/>
      <c r="H14" s="110"/>
      <c r="I14" s="108"/>
      <c r="J14" s="110"/>
      <c r="K14" s="42" t="str">
        <f t="shared" si="0"/>
        <v/>
      </c>
    </row>
    <row r="15" spans="1:11" ht="24" customHeight="1" x14ac:dyDescent="0.35">
      <c r="A15" s="103"/>
      <c r="B15" s="104"/>
      <c r="C15" s="105"/>
      <c r="D15" s="106"/>
      <c r="E15" s="107"/>
      <c r="F15" s="108"/>
      <c r="G15" s="109"/>
      <c r="H15" s="110"/>
      <c r="I15" s="108"/>
      <c r="J15" s="110"/>
      <c r="K15" s="42" t="str">
        <f t="shared" si="0"/>
        <v/>
      </c>
    </row>
    <row r="16" spans="1:11" ht="24" customHeight="1" x14ac:dyDescent="0.35">
      <c r="A16" s="103"/>
      <c r="B16" s="104"/>
      <c r="C16" s="105"/>
      <c r="D16" s="106"/>
      <c r="E16" s="107"/>
      <c r="F16" s="108"/>
      <c r="G16" s="109"/>
      <c r="H16" s="110"/>
      <c r="I16" s="108"/>
      <c r="J16" s="110"/>
      <c r="K16" s="42" t="str">
        <f t="shared" si="0"/>
        <v/>
      </c>
    </row>
    <row r="17" spans="1:11" ht="24" customHeight="1" x14ac:dyDescent="0.35">
      <c r="A17" s="103"/>
      <c r="B17" s="104"/>
      <c r="C17" s="105"/>
      <c r="D17" s="106"/>
      <c r="E17" s="107"/>
      <c r="F17" s="108"/>
      <c r="G17" s="109"/>
      <c r="H17" s="110"/>
      <c r="I17" s="108"/>
      <c r="J17" s="110"/>
      <c r="K17" s="42" t="str">
        <f t="shared" si="0"/>
        <v/>
      </c>
    </row>
    <row r="18" spans="1:11" ht="24" customHeight="1" x14ac:dyDescent="0.35">
      <c r="A18" s="103"/>
      <c r="B18" s="104"/>
      <c r="C18" s="105"/>
      <c r="D18" s="106"/>
      <c r="E18" s="107"/>
      <c r="F18" s="108"/>
      <c r="G18" s="109"/>
      <c r="H18" s="110"/>
      <c r="I18" s="108"/>
      <c r="J18" s="110"/>
      <c r="K18" s="42" t="str">
        <f t="shared" si="0"/>
        <v/>
      </c>
    </row>
    <row r="19" spans="1:11" x14ac:dyDescent="0.35">
      <c r="K19" s="38"/>
    </row>
    <row r="20" spans="1:11" x14ac:dyDescent="0.35">
      <c r="K20" s="38"/>
    </row>
    <row r="21" spans="1:11" ht="24" customHeight="1" x14ac:dyDescent="0.35">
      <c r="J21" s="44" t="s">
        <v>34</v>
      </c>
      <c r="K21" s="45" t="str">
        <f>IF(SUM(K10:K18)=0,"",SUM(K10:K18))</f>
        <v/>
      </c>
    </row>
    <row r="23" spans="1:11" x14ac:dyDescent="0.35">
      <c r="A23" s="116" t="s">
        <v>35</v>
      </c>
      <c r="B23" s="116"/>
      <c r="C23" s="116"/>
      <c r="D23" s="118"/>
      <c r="E23" s="118"/>
      <c r="F23" s="118"/>
      <c r="G23" s="118"/>
      <c r="H23" s="36"/>
      <c r="I23" s="43" t="s">
        <v>36</v>
      </c>
      <c r="J23" s="117"/>
      <c r="K23" s="117"/>
    </row>
    <row r="24" spans="1:11" x14ac:dyDescent="0.35">
      <c r="A24" s="37" t="s">
        <v>37</v>
      </c>
    </row>
    <row r="25" spans="1:11" x14ac:dyDescent="0.35">
      <c r="A25" s="37" t="s">
        <v>38</v>
      </c>
    </row>
  </sheetData>
  <sheetProtection selectLockedCells="1"/>
  <mergeCells count="47">
    <mergeCell ref="A1:K1"/>
    <mergeCell ref="A2:K2"/>
    <mergeCell ref="E6:H6"/>
    <mergeCell ref="A6:D6"/>
    <mergeCell ref="D9:E9"/>
    <mergeCell ref="F9:H9"/>
    <mergeCell ref="I9:J9"/>
    <mergeCell ref="A12:C12"/>
    <mergeCell ref="D12:E12"/>
    <mergeCell ref="F12:H12"/>
    <mergeCell ref="I12:J12"/>
    <mergeCell ref="A11:C11"/>
    <mergeCell ref="D11:E11"/>
    <mergeCell ref="F11:H11"/>
    <mergeCell ref="I11:J11"/>
    <mergeCell ref="A10:C10"/>
    <mergeCell ref="D10:E10"/>
    <mergeCell ref="F10:H10"/>
    <mergeCell ref="I10:J10"/>
    <mergeCell ref="A9:C9"/>
    <mergeCell ref="A14:C14"/>
    <mergeCell ref="D14:E14"/>
    <mergeCell ref="F14:H14"/>
    <mergeCell ref="I14:J14"/>
    <mergeCell ref="A13:C13"/>
    <mergeCell ref="D13:E13"/>
    <mergeCell ref="F13:H13"/>
    <mergeCell ref="I13:J13"/>
    <mergeCell ref="A15:C15"/>
    <mergeCell ref="D15:E15"/>
    <mergeCell ref="F15:H15"/>
    <mergeCell ref="I15:J15"/>
    <mergeCell ref="A16:C16"/>
    <mergeCell ref="D16:E16"/>
    <mergeCell ref="F16:H16"/>
    <mergeCell ref="I16:J16"/>
    <mergeCell ref="A23:C23"/>
    <mergeCell ref="J23:K23"/>
    <mergeCell ref="D23:G23"/>
    <mergeCell ref="A17:C17"/>
    <mergeCell ref="D17:E17"/>
    <mergeCell ref="F17:H17"/>
    <mergeCell ref="I17:J17"/>
    <mergeCell ref="A18:C18"/>
    <mergeCell ref="D18:E18"/>
    <mergeCell ref="F18:H18"/>
    <mergeCell ref="I18:J18"/>
  </mergeCells>
  <phoneticPr fontId="12" type="noConversion"/>
  <pageMargins left="0.25" right="0.25" top="0.75" bottom="0.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 Summary</vt:lpstr>
      <vt:lpstr>HOD &amp; Unassigned Chaperone</vt:lpstr>
      <vt:lpstr>Additional Chaperones</vt:lpstr>
      <vt:lpstr>Area</vt:lpstr>
      <vt:lpstr>Athletes</vt:lpstr>
      <vt:lpstr>' Summary'!Print_Area</vt:lpstr>
      <vt:lpstr>'Additional Chaperones'!Print_Area</vt:lpstr>
      <vt:lpstr>'HOD &amp; Unassigned Chaperone'!Print_Area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W. Hartle</dc:creator>
  <cp:lastModifiedBy>Bryan Schubring</cp:lastModifiedBy>
  <cp:lastPrinted>2018-08-14T18:16:44Z</cp:lastPrinted>
  <dcterms:created xsi:type="dcterms:W3CDTF">1996-10-14T23:33:28Z</dcterms:created>
  <dcterms:modified xsi:type="dcterms:W3CDTF">2022-09-19T15:53:48Z</dcterms:modified>
</cp:coreProperties>
</file>