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ong\Desktop\2020 Fall Fitness Combine\"/>
    </mc:Choice>
  </mc:AlternateContent>
  <bookViews>
    <workbookView xWindow="0" yWindow="0" windowWidth="28800" windowHeight="12300"/>
  </bookViews>
  <sheets>
    <sheet name="team score sheet" sheetId="1" r:id="rId1"/>
    <sheet name="Drop Downs 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1" i="1" l="1"/>
  <c r="K158" i="1"/>
  <c r="K125" i="1"/>
  <c r="K92" i="1"/>
  <c r="K59" i="1"/>
  <c r="K26" i="1"/>
  <c r="E191" i="1"/>
  <c r="E158" i="1"/>
  <c r="E125" i="1"/>
  <c r="E92" i="1"/>
  <c r="E59" i="1"/>
  <c r="E26" i="1"/>
  <c r="B191" i="1"/>
  <c r="B158" i="1"/>
  <c r="B125" i="1"/>
  <c r="B92" i="1"/>
  <c r="B59" i="1"/>
  <c r="B26" i="1" l="1"/>
  <c r="G55" i="1"/>
  <c r="L55" i="1"/>
  <c r="L54" i="1"/>
  <c r="G54" i="1"/>
  <c r="L53" i="1"/>
  <c r="G53" i="1"/>
  <c r="L52" i="1"/>
  <c r="G52" i="1"/>
  <c r="L51" i="1"/>
  <c r="G51" i="1"/>
  <c r="L50" i="1"/>
  <c r="G50" i="1"/>
  <c r="L49" i="1"/>
  <c r="G49" i="1"/>
  <c r="L48" i="1"/>
  <c r="G48" i="1"/>
  <c r="L47" i="1"/>
  <c r="L56" i="1" s="1"/>
  <c r="L57" i="1" s="1"/>
  <c r="G47" i="1"/>
  <c r="G56" i="1" s="1"/>
  <c r="L220" i="1"/>
  <c r="G220" i="1"/>
  <c r="L219" i="1"/>
  <c r="G219" i="1"/>
  <c r="L218" i="1"/>
  <c r="G218" i="1"/>
  <c r="L217" i="1"/>
  <c r="G217" i="1"/>
  <c r="L216" i="1"/>
  <c r="G216" i="1"/>
  <c r="L215" i="1"/>
  <c r="G215" i="1"/>
  <c r="L214" i="1"/>
  <c r="G214" i="1"/>
  <c r="L213" i="1"/>
  <c r="G213" i="1"/>
  <c r="L212" i="1"/>
  <c r="L221" i="1" s="1"/>
  <c r="L222" i="1" s="1"/>
  <c r="G212" i="1"/>
  <c r="G221" i="1" s="1"/>
  <c r="L204" i="1"/>
  <c r="G204" i="1"/>
  <c r="L203" i="1"/>
  <c r="G203" i="1"/>
  <c r="L202" i="1"/>
  <c r="G202" i="1"/>
  <c r="L201" i="1"/>
  <c r="G201" i="1"/>
  <c r="L200" i="1"/>
  <c r="G200" i="1"/>
  <c r="L199" i="1"/>
  <c r="G199" i="1"/>
  <c r="L198" i="1"/>
  <c r="G198" i="1"/>
  <c r="L197" i="1"/>
  <c r="G197" i="1"/>
  <c r="L196" i="1"/>
  <c r="L205" i="1" s="1"/>
  <c r="L206" i="1" s="1"/>
  <c r="G196" i="1"/>
  <c r="G205" i="1" s="1"/>
  <c r="L187" i="1"/>
  <c r="G187" i="1"/>
  <c r="L186" i="1"/>
  <c r="G186" i="1"/>
  <c r="L185" i="1"/>
  <c r="G185" i="1"/>
  <c r="L184" i="1"/>
  <c r="G184" i="1"/>
  <c r="L183" i="1"/>
  <c r="G183" i="1"/>
  <c r="L182" i="1"/>
  <c r="G182" i="1"/>
  <c r="L181" i="1"/>
  <c r="G181" i="1"/>
  <c r="L180" i="1"/>
  <c r="G180" i="1"/>
  <c r="L179" i="1"/>
  <c r="L188" i="1" s="1"/>
  <c r="L189" i="1" s="1"/>
  <c r="G179" i="1"/>
  <c r="G188" i="1" s="1"/>
  <c r="L171" i="1"/>
  <c r="G171" i="1"/>
  <c r="L170" i="1"/>
  <c r="G170" i="1"/>
  <c r="L169" i="1"/>
  <c r="G169" i="1"/>
  <c r="L168" i="1"/>
  <c r="G168" i="1"/>
  <c r="L167" i="1"/>
  <c r="G167" i="1"/>
  <c r="L166" i="1"/>
  <c r="G166" i="1"/>
  <c r="L165" i="1"/>
  <c r="G165" i="1"/>
  <c r="L164" i="1"/>
  <c r="G164" i="1"/>
  <c r="L163" i="1"/>
  <c r="L172" i="1" s="1"/>
  <c r="L173" i="1" s="1"/>
  <c r="G163" i="1"/>
  <c r="G172" i="1" s="1"/>
  <c r="L154" i="1"/>
  <c r="G154" i="1"/>
  <c r="L153" i="1"/>
  <c r="G153" i="1"/>
  <c r="L152" i="1"/>
  <c r="G152" i="1"/>
  <c r="L151" i="1"/>
  <c r="G151" i="1"/>
  <c r="L150" i="1"/>
  <c r="G150" i="1"/>
  <c r="L149" i="1"/>
  <c r="G149" i="1"/>
  <c r="L148" i="1"/>
  <c r="G148" i="1"/>
  <c r="L147" i="1"/>
  <c r="G147" i="1"/>
  <c r="L146" i="1"/>
  <c r="L155" i="1" s="1"/>
  <c r="L156" i="1" s="1"/>
  <c r="G146" i="1"/>
  <c r="G155" i="1" s="1"/>
  <c r="L138" i="1"/>
  <c r="G138" i="1"/>
  <c r="L137" i="1"/>
  <c r="G137" i="1"/>
  <c r="L136" i="1"/>
  <c r="G136" i="1"/>
  <c r="L135" i="1"/>
  <c r="G135" i="1"/>
  <c r="L134" i="1"/>
  <c r="G134" i="1"/>
  <c r="L133" i="1"/>
  <c r="G133" i="1"/>
  <c r="L132" i="1"/>
  <c r="G132" i="1"/>
  <c r="L131" i="1"/>
  <c r="G131" i="1"/>
  <c r="L130" i="1"/>
  <c r="L139" i="1" s="1"/>
  <c r="L140" i="1" s="1"/>
  <c r="G130" i="1"/>
  <c r="G139" i="1" s="1"/>
  <c r="L121" i="1"/>
  <c r="G121" i="1"/>
  <c r="L120" i="1"/>
  <c r="G120" i="1"/>
  <c r="L119" i="1"/>
  <c r="G119" i="1"/>
  <c r="L118" i="1"/>
  <c r="G118" i="1"/>
  <c r="L117" i="1"/>
  <c r="G117" i="1"/>
  <c r="L116" i="1"/>
  <c r="G116" i="1"/>
  <c r="L115" i="1"/>
  <c r="G115" i="1"/>
  <c r="L114" i="1"/>
  <c r="G114" i="1"/>
  <c r="L113" i="1"/>
  <c r="L122" i="1" s="1"/>
  <c r="L123" i="1" s="1"/>
  <c r="G113" i="1"/>
  <c r="G122" i="1" s="1"/>
  <c r="L105" i="1"/>
  <c r="G105" i="1"/>
  <c r="L104" i="1"/>
  <c r="G104" i="1"/>
  <c r="L103" i="1"/>
  <c r="G103" i="1"/>
  <c r="L102" i="1"/>
  <c r="G102" i="1"/>
  <c r="L101" i="1"/>
  <c r="G101" i="1"/>
  <c r="L100" i="1"/>
  <c r="G100" i="1"/>
  <c r="L99" i="1"/>
  <c r="G99" i="1"/>
  <c r="L98" i="1"/>
  <c r="G98" i="1"/>
  <c r="L97" i="1"/>
  <c r="L106" i="1" s="1"/>
  <c r="L107" i="1" s="1"/>
  <c r="G97" i="1"/>
  <c r="G106" i="1" s="1"/>
  <c r="L88" i="1"/>
  <c r="G88" i="1"/>
  <c r="L87" i="1"/>
  <c r="G87" i="1"/>
  <c r="L86" i="1"/>
  <c r="G86" i="1"/>
  <c r="L85" i="1"/>
  <c r="G85" i="1"/>
  <c r="L84" i="1"/>
  <c r="G84" i="1"/>
  <c r="L83" i="1"/>
  <c r="G83" i="1"/>
  <c r="L82" i="1"/>
  <c r="G82" i="1"/>
  <c r="L81" i="1"/>
  <c r="G81" i="1"/>
  <c r="L80" i="1"/>
  <c r="L89" i="1" s="1"/>
  <c r="L90" i="1" s="1"/>
  <c r="G80" i="1"/>
  <c r="G89" i="1" s="1"/>
  <c r="L72" i="1"/>
  <c r="G72" i="1"/>
  <c r="L71" i="1"/>
  <c r="G71" i="1"/>
  <c r="L70" i="1"/>
  <c r="G70" i="1"/>
  <c r="L69" i="1"/>
  <c r="G69" i="1"/>
  <c r="L68" i="1"/>
  <c r="G68" i="1"/>
  <c r="L67" i="1"/>
  <c r="G67" i="1"/>
  <c r="L66" i="1"/>
  <c r="G66" i="1"/>
  <c r="L65" i="1"/>
  <c r="G65" i="1"/>
  <c r="L64" i="1"/>
  <c r="L73" i="1" s="1"/>
  <c r="L74" i="1" s="1"/>
  <c r="G64" i="1"/>
  <c r="G73" i="1" s="1"/>
  <c r="L39" i="1" l="1"/>
  <c r="G39" i="1"/>
  <c r="L38" i="1"/>
  <c r="G38" i="1"/>
  <c r="L37" i="1"/>
  <c r="G37" i="1"/>
  <c r="L36" i="1"/>
  <c r="G36" i="1"/>
  <c r="L35" i="1"/>
  <c r="G35" i="1"/>
  <c r="L34" i="1"/>
  <c r="G34" i="1"/>
  <c r="L33" i="1"/>
  <c r="G33" i="1"/>
  <c r="L32" i="1"/>
  <c r="G32" i="1"/>
  <c r="L31" i="1"/>
  <c r="G31" i="1"/>
  <c r="G40" i="1" l="1"/>
  <c r="L40" i="1"/>
  <c r="L41" i="1" s="1"/>
</calcChain>
</file>

<file path=xl/sharedStrings.xml><?xml version="1.0" encoding="utf-8"?>
<sst xmlns="http://schemas.openxmlformats.org/spreadsheetml/2006/main" count="362" uniqueCount="58">
  <si>
    <t>CONTACT INFORMATION</t>
  </si>
  <si>
    <t xml:space="preserve">AREA </t>
  </si>
  <si>
    <t>CONTACT PHONE #</t>
  </si>
  <si>
    <t>LEVEL</t>
  </si>
  <si>
    <t xml:space="preserve">Week 1 </t>
  </si>
  <si>
    <t xml:space="preserve">Week 2 </t>
  </si>
  <si>
    <t xml:space="preserve">Week 3 </t>
  </si>
  <si>
    <t xml:space="preserve">Week 4 </t>
  </si>
  <si>
    <t xml:space="preserve">% </t>
  </si>
  <si>
    <t xml:space="preserve">Week 5 </t>
  </si>
  <si>
    <t>Week 6</t>
  </si>
  <si>
    <t xml:space="preserve">Week 7 </t>
  </si>
  <si>
    <t xml:space="preserve">Week 8 </t>
  </si>
  <si>
    <t>%</t>
  </si>
  <si>
    <t xml:space="preserve">Endurance </t>
  </si>
  <si>
    <t xml:space="preserve">Agility </t>
  </si>
  <si>
    <t>Upper Body Endurance</t>
  </si>
  <si>
    <t>Upper Body Strength</t>
  </si>
  <si>
    <t>Lower Body Power</t>
  </si>
  <si>
    <t xml:space="preserve">Lower Body 
Endurance </t>
  </si>
  <si>
    <t xml:space="preserve">Flexibility </t>
  </si>
  <si>
    <t>Core</t>
  </si>
  <si>
    <t xml:space="preserve">Balance </t>
  </si>
  <si>
    <t>WEEK 1-4 FITNESS SCORE</t>
  </si>
  <si>
    <t>MEDAL</t>
  </si>
  <si>
    <t xml:space="preserve">Modified Push-Up </t>
  </si>
  <si>
    <t xml:space="preserve">Traditional Push-Up </t>
  </si>
  <si>
    <t>Standing Long Jump</t>
  </si>
  <si>
    <t xml:space="preserve">Wall Sit </t>
  </si>
  <si>
    <t>Traditional Squats</t>
  </si>
  <si>
    <t xml:space="preserve">Modified Chair Squats </t>
  </si>
  <si>
    <t>COACH NAME</t>
  </si>
  <si>
    <t xml:space="preserve">COACH EMAIL </t>
  </si>
  <si>
    <t>TEAM NAME</t>
  </si>
  <si>
    <t>TRADITIONAL OR UNIFIED</t>
  </si>
  <si>
    <t xml:space="preserve">WEEK 1 - 4 TEAM FITNESS SCORE </t>
  </si>
  <si>
    <t xml:space="preserve">FINAL TEAM FITNESS SCORE </t>
  </si>
  <si>
    <t>WEEK 1-8 (FINAL)FITNESS SCORE</t>
  </si>
  <si>
    <t>LAST NAME</t>
  </si>
  <si>
    <t>FIRST NAME</t>
  </si>
  <si>
    <t>DATE OF BIRTH</t>
  </si>
  <si>
    <t>ATHLETE #1</t>
  </si>
  <si>
    <t>ATHLETE #2</t>
  </si>
  <si>
    <t>ATHLETE #3</t>
  </si>
  <si>
    <t>ATHLETE #4</t>
  </si>
  <si>
    <t>ATHLETE #5</t>
  </si>
  <si>
    <t>ATHLETE #6</t>
  </si>
  <si>
    <t>ATHLETE #7</t>
  </si>
  <si>
    <t>ATHLETE #8</t>
  </si>
  <si>
    <t>ATHLETE #9</t>
  </si>
  <si>
    <t>ATHLETE #10</t>
  </si>
  <si>
    <t>ATHLETE #11</t>
  </si>
  <si>
    <t>ATHLETE #12</t>
  </si>
  <si>
    <t xml:space="preserve">COACH NAME </t>
  </si>
  <si>
    <t xml:space="preserve">NUMBER OF ATHLETES </t>
  </si>
  <si>
    <t>NUMBER OF PARTNERS (if applicable)</t>
  </si>
  <si>
    <t>SOVA STAFF USE</t>
  </si>
  <si>
    <r>
      <t xml:space="preserve">NOTES &amp; INSTRUCTIONS: 
- </t>
    </r>
    <r>
      <rPr>
        <sz val="10.5"/>
        <rFont val="Calibri"/>
        <family val="2"/>
        <scheme val="minor"/>
      </rPr>
      <t>Score sheets need to be submitted in the</t>
    </r>
    <r>
      <rPr>
        <b/>
        <sz val="10.5"/>
        <rFont val="Calibri"/>
        <family val="2"/>
        <scheme val="minor"/>
      </rPr>
      <t xml:space="preserve"> editable Excel format </t>
    </r>
    <r>
      <rPr>
        <sz val="10.5"/>
        <rFont val="Calibri"/>
        <family val="2"/>
        <scheme val="minor"/>
      </rPr>
      <t xml:space="preserve">to </t>
    </r>
    <r>
      <rPr>
        <b/>
        <i/>
        <sz val="10.5"/>
        <rFont val="Calibri"/>
        <family val="2"/>
        <scheme val="minor"/>
      </rPr>
      <t>stateregistration@specialolympicsva.org</t>
    </r>
    <r>
      <rPr>
        <sz val="10.5"/>
        <rFont val="Calibri"/>
        <family val="2"/>
        <scheme val="minor"/>
      </rPr>
      <t xml:space="preserve"> by the deadlines specified in the playbook. </t>
    </r>
    <r>
      <rPr>
        <b/>
        <sz val="10.5"/>
        <rFont val="Calibri"/>
        <family val="2"/>
        <scheme val="minor"/>
      </rPr>
      <t xml:space="preserve">
</t>
    </r>
    <r>
      <rPr>
        <sz val="10.5"/>
        <rFont val="Calibri"/>
        <family val="2"/>
        <scheme val="minor"/>
      </rPr>
      <t xml:space="preserve">- Anything in </t>
    </r>
    <r>
      <rPr>
        <b/>
        <sz val="10.5"/>
        <rFont val="Calibri"/>
        <family val="2"/>
        <scheme val="minor"/>
      </rPr>
      <t>yellow</t>
    </r>
    <r>
      <rPr>
        <sz val="10.5"/>
        <rFont val="Calibri"/>
        <family val="2"/>
        <scheme val="minor"/>
      </rPr>
      <t xml:space="preserve"> is for </t>
    </r>
    <r>
      <rPr>
        <i/>
        <sz val="10.5"/>
        <rFont val="Calibri"/>
        <family val="2"/>
        <scheme val="minor"/>
      </rPr>
      <t>SOVA staff use only</t>
    </r>
    <r>
      <rPr>
        <sz val="10.5"/>
        <rFont val="Calibri"/>
        <family val="2"/>
        <scheme val="minor"/>
      </rPr>
      <t xml:space="preserve">. </t>
    </r>
    <r>
      <rPr>
        <b/>
        <sz val="10.5"/>
        <rFont val="Calibri"/>
        <family val="2"/>
        <scheme val="minor"/>
      </rPr>
      <t xml:space="preserve">RED CELLS </t>
    </r>
    <r>
      <rPr>
        <sz val="10.5"/>
        <rFont val="Calibri"/>
        <family val="2"/>
        <scheme val="minor"/>
      </rPr>
      <t xml:space="preserve">have a drop down box - please select your exercise.
- </t>
    </r>
    <r>
      <rPr>
        <b/>
        <sz val="10.5"/>
        <rFont val="Calibri"/>
        <family val="2"/>
        <scheme val="minor"/>
      </rPr>
      <t xml:space="preserve">Only enter numbers into the cell - </t>
    </r>
    <r>
      <rPr>
        <b/>
        <i/>
        <u/>
        <sz val="10.5"/>
        <rFont val="Calibri"/>
        <family val="2"/>
        <scheme val="minor"/>
      </rPr>
      <t>please do not include any letters or decimals.</t>
    </r>
    <r>
      <rPr>
        <sz val="10.5"/>
        <rFont val="Calibri"/>
        <family val="2"/>
        <scheme val="minor"/>
      </rPr>
      <t xml:space="preserve"> </t>
    </r>
    <r>
      <rPr>
        <b/>
        <i/>
        <u/>
        <sz val="10.5"/>
        <rFont val="Calibri"/>
        <family val="2"/>
        <scheme val="minor"/>
      </rPr>
      <t xml:space="preserve">
</t>
    </r>
    <r>
      <rPr>
        <sz val="10.5"/>
        <rFont val="Calibri"/>
        <family val="2"/>
        <scheme val="minor"/>
      </rPr>
      <t>- Please save this workbook as</t>
    </r>
    <r>
      <rPr>
        <b/>
        <sz val="10.5"/>
        <rFont val="Calibri"/>
        <family val="2"/>
        <scheme val="minor"/>
      </rPr>
      <t xml:space="preserve"> "FC20_Area#_Team_Team Name" </t>
    </r>
    <r>
      <rPr>
        <i/>
        <sz val="10.5"/>
        <rFont val="Calibri"/>
        <family val="2"/>
        <scheme val="minor"/>
      </rPr>
      <t>(ex: FC20_5_Team_Dragons)</t>
    </r>
    <r>
      <rPr>
        <sz val="10.5"/>
        <rFont val="Calibri"/>
        <family val="2"/>
        <scheme val="minor"/>
      </rPr>
      <t xml:space="preserve">
- Times should be entered in "Minute:Second" format </t>
    </r>
    <r>
      <rPr>
        <i/>
        <sz val="10.5"/>
        <rFont val="Calibri"/>
        <family val="2"/>
        <scheme val="minor"/>
      </rPr>
      <t xml:space="preserve">(ex: </t>
    </r>
    <r>
      <rPr>
        <b/>
        <i/>
        <u/>
        <sz val="10.5"/>
        <rFont val="Calibri"/>
        <family val="2"/>
        <scheme val="minor"/>
      </rPr>
      <t>2:20</t>
    </r>
    <r>
      <rPr>
        <b/>
        <i/>
        <sz val="10.5"/>
        <rFont val="Calibri"/>
        <family val="2"/>
        <scheme val="minor"/>
      </rPr>
      <t xml:space="preserve"> </t>
    </r>
    <r>
      <rPr>
        <i/>
        <sz val="10.5"/>
        <rFont val="Calibri"/>
        <family val="2"/>
        <scheme val="minor"/>
      </rPr>
      <t xml:space="preserve">= 2 minutes and 20 seconds, </t>
    </r>
    <r>
      <rPr>
        <b/>
        <i/>
        <u/>
        <sz val="10.5"/>
        <rFont val="Calibri"/>
        <family val="2"/>
        <scheme val="minor"/>
      </rPr>
      <t>0:10</t>
    </r>
    <r>
      <rPr>
        <i/>
        <sz val="10.5"/>
        <rFont val="Calibri"/>
        <family val="2"/>
        <scheme val="minor"/>
      </rPr>
      <t xml:space="preserve"> = ten seconds)</t>
    </r>
    <r>
      <rPr>
        <sz val="10.5"/>
        <rFont val="Calibri"/>
        <family val="2"/>
        <scheme val="minor"/>
      </rPr>
      <t xml:space="preserve">
- Distance should be entered in "inches", not "feet and inches" </t>
    </r>
    <r>
      <rPr>
        <i/>
        <sz val="10.5"/>
        <rFont val="Calibri"/>
        <family val="2"/>
        <scheme val="minor"/>
      </rPr>
      <t xml:space="preserve">(ex: type </t>
    </r>
    <r>
      <rPr>
        <b/>
        <i/>
        <u/>
        <sz val="10.5"/>
        <rFont val="Calibri"/>
        <family val="2"/>
        <scheme val="minor"/>
      </rPr>
      <t>61</t>
    </r>
    <r>
      <rPr>
        <b/>
        <i/>
        <sz val="10.5"/>
        <rFont val="Calibri"/>
        <family val="2"/>
        <scheme val="minor"/>
      </rPr>
      <t xml:space="preserve"> </t>
    </r>
    <r>
      <rPr>
        <i/>
        <sz val="10.5"/>
        <rFont val="Calibri"/>
        <family val="2"/>
        <scheme val="minor"/>
      </rPr>
      <t xml:space="preserve">in the cell, not </t>
    </r>
    <r>
      <rPr>
        <i/>
        <u/>
        <sz val="10.5"/>
        <rFont val="Calibri"/>
        <family val="2"/>
        <scheme val="minor"/>
      </rPr>
      <t>5' 1"</t>
    </r>
    <r>
      <rPr>
        <i/>
        <sz val="10.5"/>
        <rFont val="Calibri"/>
        <family val="2"/>
        <scheme val="minor"/>
      </rPr>
      <t xml:space="preserve"> ).</t>
    </r>
    <r>
      <rPr>
        <sz val="10.5"/>
        <rFont val="Calibri"/>
        <family val="2"/>
        <scheme val="minor"/>
      </rPr>
      <t xml:space="preserve"> Additionally, distance should be rounded to the closest whole inch</t>
    </r>
    <r>
      <rPr>
        <i/>
        <sz val="10.5"/>
        <rFont val="Calibri"/>
        <family val="2"/>
        <scheme val="minor"/>
      </rPr>
      <t xml:space="preserve"> (ex: Less than 1.5 inches = 1 inch, greater than or equal to 1.5 inches = 2 inches) 
</t>
    </r>
    <r>
      <rPr>
        <sz val="10.5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</si>
</sst>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i/>
      <sz val="10.5"/>
      <name val="Calibri"/>
      <family val="2"/>
      <scheme val="minor"/>
    </font>
    <font>
      <b/>
      <i/>
      <u/>
      <sz val="10.5"/>
      <name val="Calibri"/>
      <family val="2"/>
      <scheme val="minor"/>
    </font>
    <font>
      <i/>
      <u/>
      <sz val="10.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3" borderId="10" xfId="0" applyFont="1" applyFill="1" applyBorder="1" applyProtection="1"/>
    <xf numFmtId="0" fontId="2" fillId="3" borderId="12" xfId="0" applyFont="1" applyFill="1" applyBorder="1" applyProtection="1"/>
    <xf numFmtId="0" fontId="2" fillId="0" borderId="19" xfId="0" applyFont="1" applyFill="1" applyBorder="1" applyAlignment="1" applyProtection="1">
      <alignment vertical="center"/>
    </xf>
    <xf numFmtId="14" fontId="3" fillId="0" borderId="43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2" fillId="0" borderId="30" xfId="0" applyFont="1" applyBorder="1" applyProtection="1"/>
    <xf numFmtId="0" fontId="3" fillId="0" borderId="30" xfId="0" applyFont="1" applyBorder="1" applyAlignment="1" applyProtection="1">
      <alignment horizontal="left"/>
    </xf>
    <xf numFmtId="0" fontId="2" fillId="2" borderId="16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0" borderId="0" xfId="0" applyFont="1" applyFill="1" applyProtection="1">
      <protection locked="0"/>
    </xf>
    <xf numFmtId="0" fontId="3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3" fillId="0" borderId="21" xfId="0" applyFont="1" applyBorder="1" applyAlignment="1" applyProtection="1"/>
    <xf numFmtId="0" fontId="3" fillId="2" borderId="16" xfId="0" applyFont="1" applyFill="1" applyBorder="1" applyProtection="1"/>
    <xf numFmtId="0" fontId="3" fillId="0" borderId="22" xfId="0" applyNumberFormat="1" applyFont="1" applyBorder="1" applyAlignment="1" applyProtection="1">
      <alignment horizontal="left" vertical="center"/>
      <protection locked="0"/>
    </xf>
    <xf numFmtId="0" fontId="3" fillId="0" borderId="23" xfId="0" applyNumberFormat="1" applyFont="1" applyBorder="1" applyAlignment="1" applyProtection="1">
      <alignment horizontal="left" vertical="center"/>
      <protection locked="0"/>
    </xf>
    <xf numFmtId="0" fontId="3" fillId="0" borderId="31" xfId="0" applyNumberFormat="1" applyFont="1" applyBorder="1" applyAlignment="1" applyProtection="1">
      <alignment horizontal="left" vertical="center"/>
      <protection locked="0"/>
    </xf>
    <xf numFmtId="9" fontId="3" fillId="4" borderId="37" xfId="1" applyFont="1" applyFill="1" applyBorder="1" applyProtection="1"/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/>
    <xf numFmtId="164" fontId="3" fillId="0" borderId="10" xfId="0" applyNumberFormat="1" applyFont="1" applyBorder="1" applyAlignment="1" applyProtection="1">
      <alignment horizontal="left" vertical="center"/>
      <protection locked="0"/>
    </xf>
    <xf numFmtId="164" fontId="3" fillId="0" borderId="25" xfId="0" applyNumberFormat="1" applyFont="1" applyBorder="1" applyAlignment="1" applyProtection="1">
      <alignment horizontal="left" vertical="center"/>
      <protection locked="0"/>
    </xf>
    <xf numFmtId="164" fontId="3" fillId="0" borderId="11" xfId="0" applyNumberFormat="1" applyFont="1" applyBorder="1" applyAlignment="1" applyProtection="1">
      <alignment horizontal="left" vertical="center"/>
      <protection locked="0"/>
    </xf>
    <xf numFmtId="164" fontId="3" fillId="0" borderId="35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Protection="1"/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6" borderId="16" xfId="0" applyFont="1" applyFill="1" applyBorder="1" applyProtection="1">
      <protection locked="0"/>
    </xf>
    <xf numFmtId="0" fontId="3" fillId="0" borderId="24" xfId="0" applyFont="1" applyBorder="1" applyAlignment="1" applyProtection="1">
      <alignment wrapText="1"/>
    </xf>
    <xf numFmtId="0" fontId="3" fillId="6" borderId="24" xfId="0" applyFont="1" applyFill="1" applyBorder="1" applyProtection="1">
      <protection locked="0"/>
    </xf>
    <xf numFmtId="20" fontId="3" fillId="0" borderId="10" xfId="0" applyNumberFormat="1" applyFont="1" applyBorder="1" applyAlignment="1" applyProtection="1">
      <alignment horizontal="left" vertical="center"/>
      <protection locked="0"/>
    </xf>
    <xf numFmtId="20" fontId="3" fillId="0" borderId="25" xfId="0" applyNumberFormat="1" applyFont="1" applyBorder="1" applyAlignment="1" applyProtection="1">
      <alignment horizontal="left" vertical="center"/>
      <protection locked="0"/>
    </xf>
    <xf numFmtId="20" fontId="3" fillId="0" borderId="11" xfId="0" applyNumberFormat="1" applyFont="1" applyBorder="1" applyAlignment="1" applyProtection="1">
      <alignment horizontal="left" vertical="center"/>
      <protection locked="0"/>
    </xf>
    <xf numFmtId="20" fontId="3" fillId="0" borderId="35" xfId="0" applyNumberFormat="1" applyFont="1" applyBorder="1" applyAlignment="1" applyProtection="1">
      <alignment horizontal="left" vertical="center"/>
      <protection locked="0"/>
    </xf>
    <xf numFmtId="1" fontId="3" fillId="0" borderId="11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Protection="1"/>
    <xf numFmtId="0" fontId="3" fillId="2" borderId="4" xfId="0" applyFont="1" applyFill="1" applyBorder="1" applyProtection="1"/>
    <xf numFmtId="164" fontId="3" fillId="0" borderId="12" xfId="0" applyNumberFormat="1" applyFont="1" applyBorder="1" applyAlignment="1" applyProtection="1">
      <alignment horizontal="left" vertical="center"/>
      <protection locked="0"/>
    </xf>
    <xf numFmtId="164" fontId="3" fillId="0" borderId="27" xfId="0" applyNumberFormat="1" applyFont="1" applyBorder="1" applyAlignment="1" applyProtection="1">
      <alignment horizontal="left" vertical="center"/>
      <protection locked="0"/>
    </xf>
    <xf numFmtId="164" fontId="3" fillId="0" borderId="32" xfId="0" applyNumberFormat="1" applyFont="1" applyBorder="1" applyAlignment="1" applyProtection="1">
      <alignment horizontal="left" vertical="center"/>
      <protection locked="0"/>
    </xf>
    <xf numFmtId="9" fontId="3" fillId="4" borderId="38" xfId="1" applyFont="1" applyFill="1" applyBorder="1" applyProtection="1"/>
    <xf numFmtId="164" fontId="3" fillId="0" borderId="36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9" fontId="3" fillId="4" borderId="30" xfId="0" applyNumberFormat="1" applyFont="1" applyFill="1" applyBorder="1" applyAlignment="1" applyProtection="1"/>
    <xf numFmtId="9" fontId="2" fillId="4" borderId="29" xfId="0" applyNumberFormat="1" applyFont="1" applyFill="1" applyBorder="1" applyAlignment="1" applyProtection="1"/>
    <xf numFmtId="0" fontId="3" fillId="4" borderId="30" xfId="0" applyFont="1" applyFill="1" applyBorder="1" applyAlignment="1" applyProtection="1"/>
    <xf numFmtId="0" fontId="2" fillId="4" borderId="30" xfId="0" applyFont="1" applyFill="1" applyBorder="1" applyAlignment="1" applyProtection="1"/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Protection="1"/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2" fontId="3" fillId="3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</xf>
    <xf numFmtId="0" fontId="3" fillId="4" borderId="18" xfId="0" applyFont="1" applyFill="1" applyBorder="1" applyAlignment="1" applyProtection="1">
      <alignment horizontal="center"/>
    </xf>
    <xf numFmtId="0" fontId="3" fillId="4" borderId="28" xfId="0" applyFont="1" applyFill="1" applyBorder="1" applyAlignment="1" applyProtection="1">
      <alignment horizontal="center"/>
    </xf>
    <xf numFmtId="0" fontId="3" fillId="4" borderId="29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2" fillId="4" borderId="25" xfId="0" applyFont="1" applyFill="1" applyBorder="1" applyAlignment="1" applyProtection="1"/>
    <xf numFmtId="9" fontId="3" fillId="4" borderId="25" xfId="1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/>
    </xf>
    <xf numFmtId="0" fontId="2" fillId="3" borderId="35" xfId="0" applyFont="1" applyFill="1" applyBorder="1" applyAlignment="1" applyProtection="1">
      <alignment horizontal="left"/>
    </xf>
    <xf numFmtId="0" fontId="3" fillId="3" borderId="35" xfId="0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2" fillId="3" borderId="7" xfId="0" applyNumberFormat="1" applyFont="1" applyFill="1" applyBorder="1" applyAlignment="1" applyProtection="1">
      <alignment horizontal="center" vertical="center"/>
    </xf>
    <xf numFmtId="2" fontId="2" fillId="3" borderId="8" xfId="0" applyNumberFormat="1" applyFont="1" applyFill="1" applyBorder="1" applyAlignment="1" applyProtection="1">
      <alignment horizontal="center" vertical="center"/>
    </xf>
    <xf numFmtId="2" fontId="2" fillId="3" borderId="35" xfId="0" applyNumberFormat="1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48">
    <dxf>
      <numFmt numFmtId="1" formatCode="0"/>
    </dxf>
    <dxf>
      <numFmt numFmtId="164" formatCode="h:mm;@"/>
    </dxf>
    <dxf>
      <numFmt numFmtId="164" formatCode="h:mm;@"/>
    </dxf>
    <dxf>
      <numFmt numFmtId="1" formatCode="0"/>
    </dxf>
    <dxf>
      <numFmt numFmtId="1" formatCode="0"/>
    </dxf>
    <dxf>
      <numFmt numFmtId="164" formatCode="h:mm;@"/>
    </dxf>
    <dxf>
      <numFmt numFmtId="164" formatCode="h:mm;@"/>
    </dxf>
    <dxf>
      <numFmt numFmtId="1" formatCode="0"/>
    </dxf>
    <dxf>
      <numFmt numFmtId="1" formatCode="0"/>
    </dxf>
    <dxf>
      <numFmt numFmtId="164" formatCode="h:mm;@"/>
    </dxf>
    <dxf>
      <numFmt numFmtId="164" formatCode="h:mm;@"/>
    </dxf>
    <dxf>
      <numFmt numFmtId="1" formatCode="0"/>
    </dxf>
    <dxf>
      <numFmt numFmtId="1" formatCode="0"/>
    </dxf>
    <dxf>
      <numFmt numFmtId="164" formatCode="h:mm;@"/>
    </dxf>
    <dxf>
      <numFmt numFmtId="164" formatCode="h:mm;@"/>
    </dxf>
    <dxf>
      <numFmt numFmtId="1" formatCode="0"/>
    </dxf>
    <dxf>
      <numFmt numFmtId="1" formatCode="0"/>
    </dxf>
    <dxf>
      <numFmt numFmtId="164" formatCode="h:mm;@"/>
    </dxf>
    <dxf>
      <numFmt numFmtId="164" formatCode="h:mm;@"/>
    </dxf>
    <dxf>
      <numFmt numFmtId="1" formatCode="0"/>
    </dxf>
    <dxf>
      <numFmt numFmtId="1" formatCode="0"/>
    </dxf>
    <dxf>
      <numFmt numFmtId="164" formatCode="h:mm;@"/>
    </dxf>
    <dxf>
      <numFmt numFmtId="164" formatCode="h:mm;@"/>
    </dxf>
    <dxf>
      <numFmt numFmtId="1" formatCode="0"/>
    </dxf>
    <dxf>
      <numFmt numFmtId="1" formatCode="0"/>
    </dxf>
    <dxf>
      <numFmt numFmtId="164" formatCode="h:mm;@"/>
    </dxf>
    <dxf>
      <numFmt numFmtId="164" formatCode="h:mm;@"/>
    </dxf>
    <dxf>
      <numFmt numFmtId="1" formatCode="0"/>
    </dxf>
    <dxf>
      <numFmt numFmtId="1" formatCode="0"/>
    </dxf>
    <dxf>
      <numFmt numFmtId="164" formatCode="h:mm;@"/>
    </dxf>
    <dxf>
      <numFmt numFmtId="164" formatCode="h:mm;@"/>
    </dxf>
    <dxf>
      <numFmt numFmtId="1" formatCode="0"/>
    </dxf>
    <dxf>
      <numFmt numFmtId="1" formatCode="0"/>
    </dxf>
    <dxf>
      <numFmt numFmtId="164" formatCode="h:mm;@"/>
    </dxf>
    <dxf>
      <numFmt numFmtId="164" formatCode="h:mm;@"/>
    </dxf>
    <dxf>
      <numFmt numFmtId="1" formatCode="0"/>
    </dxf>
    <dxf>
      <numFmt numFmtId="1" formatCode="0"/>
    </dxf>
    <dxf>
      <numFmt numFmtId="164" formatCode="h:mm;@"/>
    </dxf>
    <dxf>
      <numFmt numFmtId="164" formatCode="h:mm;@"/>
    </dxf>
    <dxf>
      <numFmt numFmtId="1" formatCode="0"/>
    </dxf>
    <dxf>
      <numFmt numFmtId="1" formatCode="0"/>
    </dxf>
    <dxf>
      <numFmt numFmtId="164" formatCode="h:mm;@"/>
    </dxf>
    <dxf>
      <numFmt numFmtId="164" formatCode="h:mm;@"/>
    </dxf>
    <dxf>
      <numFmt numFmtId="1" formatCode="0"/>
    </dxf>
    <dxf>
      <numFmt numFmtId="1" formatCode="0"/>
    </dxf>
    <dxf>
      <numFmt numFmtId="164" formatCode="h:mm;@"/>
    </dxf>
    <dxf>
      <numFmt numFmtId="164" formatCode="h:mm;@"/>
    </dxf>
    <dxf>
      <numFmt numFmtId="1" formatCode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tabSelected="1" view="pageLayout" zoomScaleNormal="100" workbookViewId="0">
      <selection activeCell="B12" sqref="B12:L12"/>
    </sheetView>
  </sheetViews>
  <sheetFormatPr defaultRowHeight="15" x14ac:dyDescent="0.25"/>
  <cols>
    <col min="1" max="1" width="23" style="5" bestFit="1" customWidth="1"/>
    <col min="2" max="2" width="9.140625" style="5"/>
    <col min="3" max="3" width="8.140625" style="5" bestFit="1" customWidth="1"/>
    <col min="4" max="6" width="7.5703125" style="5" customWidth="1"/>
    <col min="7" max="7" width="7.7109375" style="5" bestFit="1" customWidth="1"/>
    <col min="8" max="8" width="7.5703125" style="5" customWidth="1"/>
    <col min="9" max="9" width="8.5703125" style="5" customWidth="1"/>
    <col min="10" max="10" width="8.7109375" style="5" customWidth="1"/>
    <col min="11" max="11" width="9.5703125" style="5" customWidth="1"/>
    <col min="12" max="12" width="14.42578125" style="5" customWidth="1"/>
    <col min="13" max="16384" width="9.140625" style="5"/>
  </cols>
  <sheetData>
    <row r="1" spans="1:12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x14ac:dyDescent="0.25">
      <c r="A3" s="96" t="s">
        <v>1</v>
      </c>
      <c r="B3" s="96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x14ac:dyDescent="0.25">
      <c r="A4" s="96" t="s">
        <v>33</v>
      </c>
      <c r="B4" s="96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x14ac:dyDescent="0.25">
      <c r="A5" s="101" t="s">
        <v>34</v>
      </c>
      <c r="B5" s="102"/>
      <c r="C5" s="93"/>
      <c r="D5" s="94"/>
      <c r="E5" s="94"/>
      <c r="F5" s="94"/>
      <c r="G5" s="94"/>
      <c r="H5" s="94"/>
      <c r="I5" s="94"/>
      <c r="J5" s="94"/>
      <c r="K5" s="94"/>
      <c r="L5" s="103"/>
    </row>
    <row r="6" spans="1:12" x14ac:dyDescent="0.25">
      <c r="A6" s="96" t="s">
        <v>54</v>
      </c>
      <c r="B6" s="96"/>
      <c r="C6" s="116"/>
      <c r="D6" s="65"/>
      <c r="E6" s="65"/>
      <c r="F6" s="117" t="s">
        <v>55</v>
      </c>
      <c r="G6" s="118"/>
      <c r="H6" s="118"/>
      <c r="I6" s="119"/>
      <c r="J6" s="65"/>
      <c r="K6" s="65"/>
      <c r="L6" s="66"/>
    </row>
    <row r="7" spans="1:12" x14ac:dyDescent="0.25">
      <c r="A7" s="98" t="s">
        <v>35</v>
      </c>
      <c r="B7" s="98"/>
      <c r="C7" s="99" t="s">
        <v>56</v>
      </c>
      <c r="D7" s="99"/>
      <c r="E7" s="99"/>
      <c r="F7" s="99"/>
      <c r="G7" s="99"/>
      <c r="H7" s="99"/>
      <c r="I7" s="99"/>
      <c r="J7" s="99"/>
      <c r="K7" s="99"/>
      <c r="L7" s="99"/>
    </row>
    <row r="8" spans="1:12" x14ac:dyDescent="0.25">
      <c r="A8" s="98" t="s">
        <v>36</v>
      </c>
      <c r="B8" s="98"/>
      <c r="C8" s="99" t="s">
        <v>56</v>
      </c>
      <c r="D8" s="99"/>
      <c r="E8" s="99"/>
      <c r="F8" s="99"/>
      <c r="G8" s="99"/>
      <c r="H8" s="99"/>
      <c r="I8" s="99"/>
      <c r="J8" s="99"/>
      <c r="K8" s="99"/>
      <c r="L8" s="99"/>
    </row>
    <row r="9" spans="1:12" x14ac:dyDescent="0.25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2"/>
    </row>
    <row r="10" spans="1:12" x14ac:dyDescent="0.25">
      <c r="A10" s="1" t="s">
        <v>31</v>
      </c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5"/>
    </row>
    <row r="11" spans="1:12" x14ac:dyDescent="0.25">
      <c r="A11" s="1" t="s">
        <v>32</v>
      </c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5"/>
    </row>
    <row r="12" spans="1:12" ht="15.75" thickBot="1" x14ac:dyDescent="0.3">
      <c r="A12" s="2" t="s">
        <v>2</v>
      </c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2"/>
    </row>
    <row r="13" spans="1:12" x14ac:dyDescent="0.2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2" x14ac:dyDescent="0.2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ht="15.75" thickBot="1" x14ac:dyDescent="0.3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ht="15" customHeight="1" x14ac:dyDescent="0.25">
      <c r="A16" s="104" t="s">
        <v>57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6"/>
    </row>
    <row r="17" spans="1:12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9"/>
    </row>
    <row r="18" spans="1:12" x14ac:dyDescent="0.25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9"/>
    </row>
    <row r="19" spans="1:12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9"/>
    </row>
    <row r="20" spans="1:12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9"/>
    </row>
    <row r="21" spans="1:12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9"/>
    </row>
    <row r="22" spans="1:12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9"/>
    </row>
    <row r="23" spans="1:12" ht="21" customHeight="1" thickBot="1" x14ac:dyDescent="0.3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2"/>
    </row>
    <row r="24" spans="1:12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15.75" thickBot="1" x14ac:dyDescent="0.3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5.75" thickBot="1" x14ac:dyDescent="0.3">
      <c r="A26" s="6" t="s">
        <v>1</v>
      </c>
      <c r="B26" s="7">
        <f>C3</f>
        <v>0</v>
      </c>
      <c r="C26" s="68" t="s">
        <v>33</v>
      </c>
      <c r="D26" s="68"/>
      <c r="E26" s="69">
        <f>C4</f>
        <v>0</v>
      </c>
      <c r="F26" s="69"/>
      <c r="G26" s="69"/>
      <c r="H26" s="69"/>
      <c r="I26" s="70" t="s">
        <v>53</v>
      </c>
      <c r="J26" s="71"/>
      <c r="K26" s="69">
        <f>B10</f>
        <v>0</v>
      </c>
      <c r="L26" s="69"/>
    </row>
    <row r="27" spans="1:12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5.75" thickBot="1" x14ac:dyDescent="0.3">
      <c r="A28" s="8" t="s">
        <v>41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10" customFormat="1" ht="15.75" thickBot="1" x14ac:dyDescent="0.3">
      <c r="A29" s="3" t="s">
        <v>38</v>
      </c>
      <c r="B29" s="72"/>
      <c r="C29" s="73"/>
      <c r="D29" s="73"/>
      <c r="E29" s="80" t="s">
        <v>39</v>
      </c>
      <c r="F29" s="76"/>
      <c r="G29" s="72"/>
      <c r="H29" s="73"/>
      <c r="I29" s="74"/>
      <c r="J29" s="75" t="s">
        <v>40</v>
      </c>
      <c r="K29" s="76"/>
      <c r="L29" s="4"/>
    </row>
    <row r="30" spans="1:12" ht="15.75" thickBot="1" x14ac:dyDescent="0.3">
      <c r="A30" s="11"/>
      <c r="B30" s="12" t="s">
        <v>3</v>
      </c>
      <c r="C30" s="13" t="s">
        <v>4</v>
      </c>
      <c r="D30" s="14" t="s">
        <v>5</v>
      </c>
      <c r="E30" s="14" t="s">
        <v>6</v>
      </c>
      <c r="F30" s="15" t="s">
        <v>7</v>
      </c>
      <c r="G30" s="16" t="s">
        <v>8</v>
      </c>
      <c r="H30" s="17" t="s">
        <v>9</v>
      </c>
      <c r="I30" s="14" t="s">
        <v>10</v>
      </c>
      <c r="J30" s="14" t="s">
        <v>11</v>
      </c>
      <c r="K30" s="15" t="s">
        <v>12</v>
      </c>
      <c r="L30" s="16" t="s">
        <v>13</v>
      </c>
    </row>
    <row r="31" spans="1:12" x14ac:dyDescent="0.25">
      <c r="A31" s="18" t="s">
        <v>14</v>
      </c>
      <c r="B31" s="19"/>
      <c r="C31" s="20"/>
      <c r="D31" s="21"/>
      <c r="E31" s="21"/>
      <c r="F31" s="22"/>
      <c r="G31" s="23" t="e">
        <f>(F31-C31)/C31</f>
        <v>#DIV/0!</v>
      </c>
      <c r="H31" s="24"/>
      <c r="I31" s="25"/>
      <c r="J31" s="25"/>
      <c r="K31" s="26"/>
      <c r="L31" s="23" t="e">
        <f>(K31-C31)/C31</f>
        <v>#DIV/0!</v>
      </c>
    </row>
    <row r="32" spans="1:12" x14ac:dyDescent="0.25">
      <c r="A32" s="27" t="s">
        <v>15</v>
      </c>
      <c r="B32" s="19"/>
      <c r="C32" s="28"/>
      <c r="D32" s="29"/>
      <c r="E32" s="29"/>
      <c r="F32" s="30"/>
      <c r="G32" s="23" t="e">
        <f>-((F32-C32)/C32)</f>
        <v>#DIV/0!</v>
      </c>
      <c r="H32" s="31"/>
      <c r="I32" s="29"/>
      <c r="J32" s="29"/>
      <c r="K32" s="30"/>
      <c r="L32" s="23" t="e">
        <f>-((K32-C32)/C32)</f>
        <v>#DIV/0!</v>
      </c>
    </row>
    <row r="33" spans="1:12" x14ac:dyDescent="0.25">
      <c r="A33" s="32" t="s">
        <v>16</v>
      </c>
      <c r="B33" s="19"/>
      <c r="C33" s="33"/>
      <c r="D33" s="34"/>
      <c r="E33" s="34"/>
      <c r="F33" s="35"/>
      <c r="G33" s="23" t="e">
        <f t="shared" ref="G33:G39" si="0">(F33-C33)/C33</f>
        <v>#DIV/0!</v>
      </c>
      <c r="H33" s="36"/>
      <c r="I33" s="34"/>
      <c r="J33" s="34"/>
      <c r="K33" s="35"/>
      <c r="L33" s="23" t="e">
        <f t="shared" ref="L33:L39" si="1">(K33-C33)/C33</f>
        <v>#DIV/0!</v>
      </c>
    </row>
    <row r="34" spans="1:12" x14ac:dyDescent="0.25">
      <c r="A34" s="32" t="s">
        <v>17</v>
      </c>
      <c r="B34" s="37"/>
      <c r="C34" s="33"/>
      <c r="D34" s="34"/>
      <c r="E34" s="34"/>
      <c r="F34" s="35"/>
      <c r="G34" s="23" t="e">
        <f t="shared" si="0"/>
        <v>#DIV/0!</v>
      </c>
      <c r="H34" s="36"/>
      <c r="I34" s="34"/>
      <c r="J34" s="34"/>
      <c r="K34" s="35"/>
      <c r="L34" s="23" t="e">
        <f t="shared" si="1"/>
        <v>#DIV/0!</v>
      </c>
    </row>
    <row r="35" spans="1:12" x14ac:dyDescent="0.25">
      <c r="A35" s="38" t="s">
        <v>18</v>
      </c>
      <c r="B35" s="39"/>
      <c r="C35" s="40"/>
      <c r="D35" s="34"/>
      <c r="E35" s="41"/>
      <c r="F35" s="42"/>
      <c r="G35" s="23" t="e">
        <f t="shared" si="0"/>
        <v>#DIV/0!</v>
      </c>
      <c r="H35" s="43"/>
      <c r="I35" s="34"/>
      <c r="J35" s="34"/>
      <c r="K35" s="35"/>
      <c r="L35" s="23" t="e">
        <f t="shared" si="1"/>
        <v>#DIV/0!</v>
      </c>
    </row>
    <row r="36" spans="1:12" x14ac:dyDescent="0.25">
      <c r="A36" s="27" t="s">
        <v>19</v>
      </c>
      <c r="B36" s="37"/>
      <c r="C36" s="33"/>
      <c r="D36" s="34"/>
      <c r="E36" s="34"/>
      <c r="F36" s="35"/>
      <c r="G36" s="23" t="e">
        <f t="shared" si="0"/>
        <v>#DIV/0!</v>
      </c>
      <c r="H36" s="36"/>
      <c r="I36" s="34"/>
      <c r="J36" s="34"/>
      <c r="K36" s="35"/>
      <c r="L36" s="23" t="e">
        <f t="shared" si="1"/>
        <v>#DIV/0!</v>
      </c>
    </row>
    <row r="37" spans="1:12" x14ac:dyDescent="0.25">
      <c r="A37" s="27" t="s">
        <v>20</v>
      </c>
      <c r="B37" s="19"/>
      <c r="C37" s="33"/>
      <c r="D37" s="34"/>
      <c r="E37" s="34"/>
      <c r="F37" s="44"/>
      <c r="G37" s="23" t="e">
        <f t="shared" si="0"/>
        <v>#DIV/0!</v>
      </c>
      <c r="H37" s="36"/>
      <c r="I37" s="34"/>
      <c r="J37" s="34"/>
      <c r="K37" s="44"/>
      <c r="L37" s="23" t="e">
        <f t="shared" si="1"/>
        <v>#DIV/0!</v>
      </c>
    </row>
    <row r="38" spans="1:12" x14ac:dyDescent="0.25">
      <c r="A38" s="27" t="s">
        <v>21</v>
      </c>
      <c r="B38" s="19"/>
      <c r="C38" s="33"/>
      <c r="D38" s="34"/>
      <c r="E38" s="34"/>
      <c r="F38" s="35"/>
      <c r="G38" s="23" t="e">
        <f t="shared" si="0"/>
        <v>#DIV/0!</v>
      </c>
      <c r="H38" s="36"/>
      <c r="I38" s="34"/>
      <c r="J38" s="34"/>
      <c r="K38" s="35"/>
      <c r="L38" s="23" t="e">
        <f t="shared" si="1"/>
        <v>#DIV/0!</v>
      </c>
    </row>
    <row r="39" spans="1:12" ht="15.75" thickBot="1" x14ac:dyDescent="0.3">
      <c r="A39" s="45" t="s">
        <v>22</v>
      </c>
      <c r="B39" s="46"/>
      <c r="C39" s="47"/>
      <c r="D39" s="48"/>
      <c r="E39" s="48"/>
      <c r="F39" s="49"/>
      <c r="G39" s="50" t="e">
        <f t="shared" si="0"/>
        <v>#DIV/0!</v>
      </c>
      <c r="H39" s="51"/>
      <c r="I39" s="48"/>
      <c r="J39" s="48"/>
      <c r="K39" s="49"/>
      <c r="L39" s="50" t="e">
        <f t="shared" si="1"/>
        <v>#DIV/0!</v>
      </c>
    </row>
    <row r="40" spans="1:12" ht="15.75" thickBot="1" x14ac:dyDescent="0.3">
      <c r="A40" s="52"/>
      <c r="B40" s="52"/>
      <c r="C40" s="53"/>
      <c r="D40" s="77" t="s">
        <v>23</v>
      </c>
      <c r="E40" s="78"/>
      <c r="F40" s="79"/>
      <c r="G40" s="54" t="e">
        <f>AVERAGE(G31:G39)</f>
        <v>#DIV/0!</v>
      </c>
      <c r="H40" s="53"/>
      <c r="I40" s="77" t="s">
        <v>37</v>
      </c>
      <c r="J40" s="78"/>
      <c r="K40" s="79"/>
      <c r="L40" s="55" t="e">
        <f>AVERAGE(L31:L39)</f>
        <v>#DIV/0!</v>
      </c>
    </row>
    <row r="41" spans="1:12" ht="15.75" thickBot="1" x14ac:dyDescent="0.3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6" t="s">
        <v>24</v>
      </c>
      <c r="L41" s="57" t="e">
        <f>IF(L40&lt;0.1,"Participation",IF(L40&lt;0.2, "Bronze",IF(L40&lt;0.3,"Silver","Gold")))</f>
        <v>#DIV/0!</v>
      </c>
    </row>
    <row r="42" spans="1:12" s="10" customFormat="1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8"/>
    </row>
    <row r="43" spans="1:12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.75" thickBot="1" x14ac:dyDescent="0.3">
      <c r="A44" s="8" t="s">
        <v>42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5.75" thickBot="1" x14ac:dyDescent="0.3">
      <c r="A45" s="3" t="s">
        <v>38</v>
      </c>
      <c r="B45" s="72"/>
      <c r="C45" s="73"/>
      <c r="D45" s="73"/>
      <c r="E45" s="80" t="s">
        <v>39</v>
      </c>
      <c r="F45" s="76"/>
      <c r="G45" s="72"/>
      <c r="H45" s="73"/>
      <c r="I45" s="74"/>
      <c r="J45" s="75" t="s">
        <v>40</v>
      </c>
      <c r="K45" s="76"/>
      <c r="L45" s="4"/>
    </row>
    <row r="46" spans="1:12" ht="15.75" thickBot="1" x14ac:dyDescent="0.3">
      <c r="A46" s="11"/>
      <c r="B46" s="12" t="s">
        <v>3</v>
      </c>
      <c r="C46" s="13" t="s">
        <v>4</v>
      </c>
      <c r="D46" s="14" t="s">
        <v>5</v>
      </c>
      <c r="E46" s="14" t="s">
        <v>6</v>
      </c>
      <c r="F46" s="15" t="s">
        <v>7</v>
      </c>
      <c r="G46" s="16" t="s">
        <v>8</v>
      </c>
      <c r="H46" s="17" t="s">
        <v>9</v>
      </c>
      <c r="I46" s="14" t="s">
        <v>10</v>
      </c>
      <c r="J46" s="14" t="s">
        <v>11</v>
      </c>
      <c r="K46" s="15" t="s">
        <v>12</v>
      </c>
      <c r="L46" s="16" t="s">
        <v>13</v>
      </c>
    </row>
    <row r="47" spans="1:12" x14ac:dyDescent="0.25">
      <c r="A47" s="18" t="s">
        <v>14</v>
      </c>
      <c r="B47" s="19"/>
      <c r="C47" s="20"/>
      <c r="D47" s="21"/>
      <c r="E47" s="21"/>
      <c r="F47" s="22"/>
      <c r="G47" s="23" t="e">
        <f>(F47-C47)/C47</f>
        <v>#DIV/0!</v>
      </c>
      <c r="H47" s="24"/>
      <c r="I47" s="25"/>
      <c r="J47" s="25"/>
      <c r="K47" s="26"/>
      <c r="L47" s="23" t="e">
        <f>(K47-C47)/C47</f>
        <v>#DIV/0!</v>
      </c>
    </row>
    <row r="48" spans="1:12" x14ac:dyDescent="0.25">
      <c r="A48" s="27" t="s">
        <v>15</v>
      </c>
      <c r="B48" s="19"/>
      <c r="C48" s="28"/>
      <c r="D48" s="29"/>
      <c r="E48" s="29"/>
      <c r="F48" s="30"/>
      <c r="G48" s="23" t="e">
        <f>-((F48-C48)/C48)</f>
        <v>#DIV/0!</v>
      </c>
      <c r="H48" s="31"/>
      <c r="I48" s="29"/>
      <c r="J48" s="29"/>
      <c r="K48" s="30"/>
      <c r="L48" s="23" t="e">
        <f>-((K48-C48)/C48)</f>
        <v>#DIV/0!</v>
      </c>
    </row>
    <row r="49" spans="1:12" x14ac:dyDescent="0.25">
      <c r="A49" s="32" t="s">
        <v>16</v>
      </c>
      <c r="B49" s="19"/>
      <c r="C49" s="33"/>
      <c r="D49" s="34"/>
      <c r="E49" s="34"/>
      <c r="F49" s="35"/>
      <c r="G49" s="23" t="e">
        <f t="shared" ref="G49:G55" si="2">(F49-C49)/C49</f>
        <v>#DIV/0!</v>
      </c>
      <c r="H49" s="36"/>
      <c r="I49" s="34"/>
      <c r="J49" s="34"/>
      <c r="K49" s="35"/>
      <c r="L49" s="23" t="e">
        <f t="shared" ref="L49:L55" si="3">(K49-C49)/C49</f>
        <v>#DIV/0!</v>
      </c>
    </row>
    <row r="50" spans="1:12" x14ac:dyDescent="0.25">
      <c r="A50" s="32" t="s">
        <v>17</v>
      </c>
      <c r="B50" s="37"/>
      <c r="C50" s="33"/>
      <c r="D50" s="34"/>
      <c r="E50" s="34"/>
      <c r="F50" s="35"/>
      <c r="G50" s="23" t="e">
        <f t="shared" si="2"/>
        <v>#DIV/0!</v>
      </c>
      <c r="H50" s="36"/>
      <c r="I50" s="34"/>
      <c r="J50" s="34"/>
      <c r="K50" s="35"/>
      <c r="L50" s="23" t="e">
        <f t="shared" si="3"/>
        <v>#DIV/0!</v>
      </c>
    </row>
    <row r="51" spans="1:12" x14ac:dyDescent="0.25">
      <c r="A51" s="38" t="s">
        <v>18</v>
      </c>
      <c r="B51" s="39"/>
      <c r="C51" s="40"/>
      <c r="D51" s="34"/>
      <c r="E51" s="41"/>
      <c r="F51" s="42"/>
      <c r="G51" s="23" t="e">
        <f t="shared" si="2"/>
        <v>#DIV/0!</v>
      </c>
      <c r="H51" s="43"/>
      <c r="I51" s="34"/>
      <c r="J51" s="34"/>
      <c r="K51" s="35"/>
      <c r="L51" s="23" t="e">
        <f t="shared" si="3"/>
        <v>#DIV/0!</v>
      </c>
    </row>
    <row r="52" spans="1:12" x14ac:dyDescent="0.25">
      <c r="A52" s="27" t="s">
        <v>19</v>
      </c>
      <c r="B52" s="37"/>
      <c r="C52" s="33"/>
      <c r="D52" s="34"/>
      <c r="E52" s="34"/>
      <c r="F52" s="35"/>
      <c r="G52" s="23" t="e">
        <f t="shared" si="2"/>
        <v>#DIV/0!</v>
      </c>
      <c r="H52" s="36"/>
      <c r="I52" s="34"/>
      <c r="J52" s="34"/>
      <c r="K52" s="35"/>
      <c r="L52" s="23" t="e">
        <f t="shared" si="3"/>
        <v>#DIV/0!</v>
      </c>
    </row>
    <row r="53" spans="1:12" x14ac:dyDescent="0.25">
      <c r="A53" s="27" t="s">
        <v>20</v>
      </c>
      <c r="B53" s="19"/>
      <c r="C53" s="33"/>
      <c r="D53" s="34"/>
      <c r="E53" s="34"/>
      <c r="F53" s="44"/>
      <c r="G53" s="23" t="e">
        <f t="shared" si="2"/>
        <v>#DIV/0!</v>
      </c>
      <c r="H53" s="36"/>
      <c r="I53" s="34"/>
      <c r="J53" s="34"/>
      <c r="K53" s="44"/>
      <c r="L53" s="23" t="e">
        <f t="shared" si="3"/>
        <v>#DIV/0!</v>
      </c>
    </row>
    <row r="54" spans="1:12" x14ac:dyDescent="0.25">
      <c r="A54" s="27" t="s">
        <v>21</v>
      </c>
      <c r="B54" s="19"/>
      <c r="C54" s="33"/>
      <c r="D54" s="34"/>
      <c r="E54" s="34"/>
      <c r="F54" s="35"/>
      <c r="G54" s="23" t="e">
        <f t="shared" si="2"/>
        <v>#DIV/0!</v>
      </c>
      <c r="H54" s="36"/>
      <c r="I54" s="34"/>
      <c r="J54" s="34"/>
      <c r="K54" s="35"/>
      <c r="L54" s="23" t="e">
        <f t="shared" si="3"/>
        <v>#DIV/0!</v>
      </c>
    </row>
    <row r="55" spans="1:12" ht="15.75" thickBot="1" x14ac:dyDescent="0.3">
      <c r="A55" s="45" t="s">
        <v>22</v>
      </c>
      <c r="B55" s="46"/>
      <c r="C55" s="47"/>
      <c r="D55" s="48"/>
      <c r="E55" s="48"/>
      <c r="F55" s="49"/>
      <c r="G55" s="50" t="e">
        <f t="shared" si="2"/>
        <v>#DIV/0!</v>
      </c>
      <c r="H55" s="51"/>
      <c r="I55" s="48"/>
      <c r="J55" s="48"/>
      <c r="K55" s="49"/>
      <c r="L55" s="50" t="e">
        <f t="shared" si="3"/>
        <v>#DIV/0!</v>
      </c>
    </row>
    <row r="56" spans="1:12" ht="15.75" thickBot="1" x14ac:dyDescent="0.3">
      <c r="A56" s="52"/>
      <c r="B56" s="52"/>
      <c r="C56" s="53"/>
      <c r="D56" s="77" t="s">
        <v>23</v>
      </c>
      <c r="E56" s="78"/>
      <c r="F56" s="79"/>
      <c r="G56" s="54" t="e">
        <f>AVERAGE(G47:G55)</f>
        <v>#DIV/0!</v>
      </c>
      <c r="H56" s="53"/>
      <c r="I56" s="77" t="s">
        <v>37</v>
      </c>
      <c r="J56" s="78"/>
      <c r="K56" s="79"/>
      <c r="L56" s="55" t="e">
        <f>AVERAGE(L47:L55)</f>
        <v>#DIV/0!</v>
      </c>
    </row>
    <row r="57" spans="1:12" ht="15.75" thickBot="1" x14ac:dyDescent="0.3">
      <c r="A57" s="53"/>
      <c r="B57" s="53"/>
      <c r="C57" s="53"/>
      <c r="D57" s="53"/>
      <c r="E57" s="53"/>
      <c r="F57" s="53"/>
      <c r="G57" s="53"/>
      <c r="H57" s="53"/>
      <c r="I57" s="59"/>
      <c r="J57" s="59"/>
      <c r="K57" s="56" t="s">
        <v>24</v>
      </c>
      <c r="L57" s="57" t="e">
        <f>IF(L56&lt;0.1,"Participation",IF(L56&lt;0.2, "Bronze",IF(L56&lt;0.3,"Silver","Gold")))</f>
        <v>#DIV/0!</v>
      </c>
    </row>
    <row r="58" spans="1:12" ht="15.75" thickBot="1" x14ac:dyDescent="0.3"/>
    <row r="59" spans="1:12" ht="15.75" thickBot="1" x14ac:dyDescent="0.3">
      <c r="A59" s="6" t="s">
        <v>1</v>
      </c>
      <c r="B59" s="7">
        <f>C3</f>
        <v>0</v>
      </c>
      <c r="C59" s="68" t="s">
        <v>33</v>
      </c>
      <c r="D59" s="68"/>
      <c r="E59" s="69">
        <f>C4</f>
        <v>0</v>
      </c>
      <c r="F59" s="69"/>
      <c r="G59" s="69"/>
      <c r="H59" s="69"/>
      <c r="I59" s="70" t="s">
        <v>53</v>
      </c>
      <c r="J59" s="71"/>
      <c r="K59" s="69">
        <f>B10</f>
        <v>0</v>
      </c>
      <c r="L59" s="69"/>
    </row>
    <row r="60" spans="1:12" x14ac:dyDescent="0.2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1:12" ht="15.75" thickBot="1" x14ac:dyDescent="0.3">
      <c r="A61" s="8" t="s">
        <v>43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.75" thickBot="1" x14ac:dyDescent="0.3">
      <c r="A62" s="3" t="s">
        <v>38</v>
      </c>
      <c r="B62" s="72"/>
      <c r="C62" s="73"/>
      <c r="D62" s="73"/>
      <c r="E62" s="80" t="s">
        <v>39</v>
      </c>
      <c r="F62" s="76"/>
      <c r="G62" s="72"/>
      <c r="H62" s="73"/>
      <c r="I62" s="74"/>
      <c r="J62" s="75" t="s">
        <v>40</v>
      </c>
      <c r="K62" s="76"/>
      <c r="L62" s="4"/>
    </row>
    <row r="63" spans="1:12" ht="15.75" thickBot="1" x14ac:dyDescent="0.3">
      <c r="A63" s="11"/>
      <c r="B63" s="12" t="s">
        <v>3</v>
      </c>
      <c r="C63" s="13" t="s">
        <v>4</v>
      </c>
      <c r="D63" s="14" t="s">
        <v>5</v>
      </c>
      <c r="E63" s="14" t="s">
        <v>6</v>
      </c>
      <c r="F63" s="15" t="s">
        <v>7</v>
      </c>
      <c r="G63" s="16" t="s">
        <v>8</v>
      </c>
      <c r="H63" s="17" t="s">
        <v>9</v>
      </c>
      <c r="I63" s="14" t="s">
        <v>10</v>
      </c>
      <c r="J63" s="14" t="s">
        <v>11</v>
      </c>
      <c r="K63" s="15" t="s">
        <v>12</v>
      </c>
      <c r="L63" s="16" t="s">
        <v>13</v>
      </c>
    </row>
    <row r="64" spans="1:12" x14ac:dyDescent="0.25">
      <c r="A64" s="18" t="s">
        <v>14</v>
      </c>
      <c r="B64" s="19"/>
      <c r="C64" s="20"/>
      <c r="D64" s="21"/>
      <c r="E64" s="21"/>
      <c r="F64" s="22"/>
      <c r="G64" s="23" t="e">
        <f>(F64-C64)/C64</f>
        <v>#DIV/0!</v>
      </c>
      <c r="H64" s="24"/>
      <c r="I64" s="25"/>
      <c r="J64" s="25"/>
      <c r="K64" s="26"/>
      <c r="L64" s="23" t="e">
        <f>(K64-C64)/C64</f>
        <v>#DIV/0!</v>
      </c>
    </row>
    <row r="65" spans="1:12" x14ac:dyDescent="0.25">
      <c r="A65" s="27" t="s">
        <v>15</v>
      </c>
      <c r="B65" s="19"/>
      <c r="C65" s="28"/>
      <c r="D65" s="29"/>
      <c r="E65" s="29"/>
      <c r="F65" s="30"/>
      <c r="G65" s="23" t="e">
        <f>-((F65-C65)/C65)</f>
        <v>#DIV/0!</v>
      </c>
      <c r="H65" s="31"/>
      <c r="I65" s="29"/>
      <c r="J65" s="29"/>
      <c r="K65" s="30"/>
      <c r="L65" s="23" t="e">
        <f>-((K65-C65)/C65)</f>
        <v>#DIV/0!</v>
      </c>
    </row>
    <row r="66" spans="1:12" x14ac:dyDescent="0.25">
      <c r="A66" s="32" t="s">
        <v>16</v>
      </c>
      <c r="B66" s="19"/>
      <c r="C66" s="33"/>
      <c r="D66" s="34"/>
      <c r="E66" s="34"/>
      <c r="F66" s="35"/>
      <c r="G66" s="23" t="e">
        <f t="shared" ref="G66:G72" si="4">(F66-C66)/C66</f>
        <v>#DIV/0!</v>
      </c>
      <c r="H66" s="36"/>
      <c r="I66" s="34"/>
      <c r="J66" s="34"/>
      <c r="K66" s="35"/>
      <c r="L66" s="23" t="e">
        <f t="shared" ref="L66:L72" si="5">(K66-C66)/C66</f>
        <v>#DIV/0!</v>
      </c>
    </row>
    <row r="67" spans="1:12" x14ac:dyDescent="0.25">
      <c r="A67" s="32" t="s">
        <v>17</v>
      </c>
      <c r="B67" s="37"/>
      <c r="C67" s="33"/>
      <c r="D67" s="34"/>
      <c r="E67" s="34"/>
      <c r="F67" s="35"/>
      <c r="G67" s="23" t="e">
        <f t="shared" si="4"/>
        <v>#DIV/0!</v>
      </c>
      <c r="H67" s="36"/>
      <c r="I67" s="34"/>
      <c r="J67" s="34"/>
      <c r="K67" s="35"/>
      <c r="L67" s="23" t="e">
        <f t="shared" si="5"/>
        <v>#DIV/0!</v>
      </c>
    </row>
    <row r="68" spans="1:12" x14ac:dyDescent="0.25">
      <c r="A68" s="38" t="s">
        <v>18</v>
      </c>
      <c r="B68" s="39"/>
      <c r="C68" s="40"/>
      <c r="D68" s="34"/>
      <c r="E68" s="41"/>
      <c r="F68" s="42"/>
      <c r="G68" s="23" t="e">
        <f t="shared" si="4"/>
        <v>#DIV/0!</v>
      </c>
      <c r="H68" s="43"/>
      <c r="I68" s="34"/>
      <c r="J68" s="34"/>
      <c r="K68" s="35"/>
      <c r="L68" s="23" t="e">
        <f t="shared" si="5"/>
        <v>#DIV/0!</v>
      </c>
    </row>
    <row r="69" spans="1:12" x14ac:dyDescent="0.25">
      <c r="A69" s="27" t="s">
        <v>19</v>
      </c>
      <c r="B69" s="37"/>
      <c r="C69" s="33"/>
      <c r="D69" s="34"/>
      <c r="E69" s="34"/>
      <c r="F69" s="35"/>
      <c r="G69" s="23" t="e">
        <f t="shared" si="4"/>
        <v>#DIV/0!</v>
      </c>
      <c r="H69" s="36"/>
      <c r="I69" s="34"/>
      <c r="J69" s="34"/>
      <c r="K69" s="35"/>
      <c r="L69" s="23" t="e">
        <f t="shared" si="5"/>
        <v>#DIV/0!</v>
      </c>
    </row>
    <row r="70" spans="1:12" x14ac:dyDescent="0.25">
      <c r="A70" s="27" t="s">
        <v>20</v>
      </c>
      <c r="B70" s="19"/>
      <c r="C70" s="33"/>
      <c r="D70" s="34"/>
      <c r="E70" s="34"/>
      <c r="F70" s="44"/>
      <c r="G70" s="23" t="e">
        <f t="shared" si="4"/>
        <v>#DIV/0!</v>
      </c>
      <c r="H70" s="36"/>
      <c r="I70" s="34"/>
      <c r="J70" s="34"/>
      <c r="K70" s="44"/>
      <c r="L70" s="23" t="e">
        <f t="shared" si="5"/>
        <v>#DIV/0!</v>
      </c>
    </row>
    <row r="71" spans="1:12" x14ac:dyDescent="0.25">
      <c r="A71" s="27" t="s">
        <v>21</v>
      </c>
      <c r="B71" s="19"/>
      <c r="C71" s="33"/>
      <c r="D71" s="34"/>
      <c r="E71" s="34"/>
      <c r="F71" s="35"/>
      <c r="G71" s="23" t="e">
        <f t="shared" si="4"/>
        <v>#DIV/0!</v>
      </c>
      <c r="H71" s="36"/>
      <c r="I71" s="34"/>
      <c r="J71" s="34"/>
      <c r="K71" s="35"/>
      <c r="L71" s="23" t="e">
        <f t="shared" si="5"/>
        <v>#DIV/0!</v>
      </c>
    </row>
    <row r="72" spans="1:12" ht="15.75" thickBot="1" x14ac:dyDescent="0.3">
      <c r="A72" s="45" t="s">
        <v>22</v>
      </c>
      <c r="B72" s="46"/>
      <c r="C72" s="47"/>
      <c r="D72" s="48"/>
      <c r="E72" s="48"/>
      <c r="F72" s="49"/>
      <c r="G72" s="50" t="e">
        <f t="shared" si="4"/>
        <v>#DIV/0!</v>
      </c>
      <c r="H72" s="51"/>
      <c r="I72" s="48"/>
      <c r="J72" s="48"/>
      <c r="K72" s="49"/>
      <c r="L72" s="50" t="e">
        <f t="shared" si="5"/>
        <v>#DIV/0!</v>
      </c>
    </row>
    <row r="73" spans="1:12" ht="15.75" thickBot="1" x14ac:dyDescent="0.3">
      <c r="A73" s="52"/>
      <c r="B73" s="52"/>
      <c r="C73" s="53"/>
      <c r="D73" s="77" t="s">
        <v>23</v>
      </c>
      <c r="E73" s="78"/>
      <c r="F73" s="79"/>
      <c r="G73" s="54" t="e">
        <f>AVERAGE(G64:G72)</f>
        <v>#DIV/0!</v>
      </c>
      <c r="H73" s="53"/>
      <c r="I73" s="77" t="s">
        <v>37</v>
      </c>
      <c r="J73" s="78"/>
      <c r="K73" s="79"/>
      <c r="L73" s="55" t="e">
        <f>AVERAGE(L64:L72)</f>
        <v>#DIV/0!</v>
      </c>
    </row>
    <row r="74" spans="1:12" ht="15.75" thickBot="1" x14ac:dyDescent="0.3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6" t="s">
        <v>24</v>
      </c>
      <c r="L74" s="57" t="e">
        <f>IF(L73&lt;0.1,"Participation",IF(L73&lt;0.2, "Bronze",IF(L73&lt;0.3,"Silver","Gold")))</f>
        <v>#DIV/0!</v>
      </c>
    </row>
    <row r="77" spans="1:12" ht="15.75" thickBot="1" x14ac:dyDescent="0.3">
      <c r="A77" s="8" t="s">
        <v>44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.75" thickBot="1" x14ac:dyDescent="0.3">
      <c r="A78" s="3" t="s">
        <v>38</v>
      </c>
      <c r="B78" s="72"/>
      <c r="C78" s="73"/>
      <c r="D78" s="73"/>
      <c r="E78" s="80" t="s">
        <v>39</v>
      </c>
      <c r="F78" s="76"/>
      <c r="G78" s="72"/>
      <c r="H78" s="73"/>
      <c r="I78" s="74"/>
      <c r="J78" s="75" t="s">
        <v>40</v>
      </c>
      <c r="K78" s="76"/>
      <c r="L78" s="4"/>
    </row>
    <row r="79" spans="1:12" ht="15.75" thickBot="1" x14ac:dyDescent="0.3">
      <c r="A79" s="11"/>
      <c r="B79" s="12" t="s">
        <v>3</v>
      </c>
      <c r="C79" s="13" t="s">
        <v>4</v>
      </c>
      <c r="D79" s="14" t="s">
        <v>5</v>
      </c>
      <c r="E79" s="14" t="s">
        <v>6</v>
      </c>
      <c r="F79" s="15" t="s">
        <v>7</v>
      </c>
      <c r="G79" s="16" t="s">
        <v>8</v>
      </c>
      <c r="H79" s="17" t="s">
        <v>9</v>
      </c>
      <c r="I79" s="14" t="s">
        <v>10</v>
      </c>
      <c r="J79" s="14" t="s">
        <v>11</v>
      </c>
      <c r="K79" s="15" t="s">
        <v>12</v>
      </c>
      <c r="L79" s="16" t="s">
        <v>13</v>
      </c>
    </row>
    <row r="80" spans="1:12" x14ac:dyDescent="0.25">
      <c r="A80" s="18" t="s">
        <v>14</v>
      </c>
      <c r="B80" s="19"/>
      <c r="C80" s="20"/>
      <c r="D80" s="21"/>
      <c r="E80" s="21"/>
      <c r="F80" s="22"/>
      <c r="G80" s="23" t="e">
        <f>(F80-C80)/C80</f>
        <v>#DIV/0!</v>
      </c>
      <c r="H80" s="24"/>
      <c r="I80" s="25"/>
      <c r="J80" s="25"/>
      <c r="K80" s="26"/>
      <c r="L80" s="23" t="e">
        <f>(K80-C80)/C80</f>
        <v>#DIV/0!</v>
      </c>
    </row>
    <row r="81" spans="1:12" x14ac:dyDescent="0.25">
      <c r="A81" s="27" t="s">
        <v>15</v>
      </c>
      <c r="B81" s="19"/>
      <c r="C81" s="28"/>
      <c r="D81" s="29"/>
      <c r="E81" s="29"/>
      <c r="F81" s="30"/>
      <c r="G81" s="23" t="e">
        <f>-((F81-C81)/C81)</f>
        <v>#DIV/0!</v>
      </c>
      <c r="H81" s="31"/>
      <c r="I81" s="29"/>
      <c r="J81" s="29"/>
      <c r="K81" s="30"/>
      <c r="L81" s="23" t="e">
        <f>-((K81-C81)/C81)</f>
        <v>#DIV/0!</v>
      </c>
    </row>
    <row r="82" spans="1:12" x14ac:dyDescent="0.25">
      <c r="A82" s="32" t="s">
        <v>16</v>
      </c>
      <c r="B82" s="19"/>
      <c r="C82" s="33"/>
      <c r="D82" s="34"/>
      <c r="E82" s="34"/>
      <c r="F82" s="35"/>
      <c r="G82" s="23" t="e">
        <f t="shared" ref="G82:G88" si="6">(F82-C82)/C82</f>
        <v>#DIV/0!</v>
      </c>
      <c r="H82" s="36"/>
      <c r="I82" s="34"/>
      <c r="J82" s="34"/>
      <c r="K82" s="35"/>
      <c r="L82" s="23" t="e">
        <f t="shared" ref="L82:L88" si="7">(K82-C82)/C82</f>
        <v>#DIV/0!</v>
      </c>
    </row>
    <row r="83" spans="1:12" x14ac:dyDescent="0.25">
      <c r="A83" s="32" t="s">
        <v>17</v>
      </c>
      <c r="B83" s="37"/>
      <c r="C83" s="33"/>
      <c r="D83" s="34"/>
      <c r="E83" s="34"/>
      <c r="F83" s="35"/>
      <c r="G83" s="23" t="e">
        <f t="shared" si="6"/>
        <v>#DIV/0!</v>
      </c>
      <c r="H83" s="36"/>
      <c r="I83" s="34"/>
      <c r="J83" s="34"/>
      <c r="K83" s="35"/>
      <c r="L83" s="23" t="e">
        <f t="shared" si="7"/>
        <v>#DIV/0!</v>
      </c>
    </row>
    <row r="84" spans="1:12" x14ac:dyDescent="0.25">
      <c r="A84" s="38" t="s">
        <v>18</v>
      </c>
      <c r="B84" s="39"/>
      <c r="C84" s="40"/>
      <c r="D84" s="34"/>
      <c r="E84" s="41"/>
      <c r="F84" s="42"/>
      <c r="G84" s="23" t="e">
        <f t="shared" si="6"/>
        <v>#DIV/0!</v>
      </c>
      <c r="H84" s="43"/>
      <c r="I84" s="34"/>
      <c r="J84" s="34"/>
      <c r="K84" s="35"/>
      <c r="L84" s="23" t="e">
        <f t="shared" si="7"/>
        <v>#DIV/0!</v>
      </c>
    </row>
    <row r="85" spans="1:12" x14ac:dyDescent="0.25">
      <c r="A85" s="27" t="s">
        <v>19</v>
      </c>
      <c r="B85" s="37"/>
      <c r="C85" s="33"/>
      <c r="D85" s="34"/>
      <c r="E85" s="34"/>
      <c r="F85" s="35"/>
      <c r="G85" s="23" t="e">
        <f t="shared" si="6"/>
        <v>#DIV/0!</v>
      </c>
      <c r="H85" s="36"/>
      <c r="I85" s="34"/>
      <c r="J85" s="34"/>
      <c r="K85" s="35"/>
      <c r="L85" s="23" t="e">
        <f t="shared" si="7"/>
        <v>#DIV/0!</v>
      </c>
    </row>
    <row r="86" spans="1:12" x14ac:dyDescent="0.25">
      <c r="A86" s="27" t="s">
        <v>20</v>
      </c>
      <c r="B86" s="19"/>
      <c r="C86" s="33"/>
      <c r="D86" s="34"/>
      <c r="E86" s="34"/>
      <c r="F86" s="44"/>
      <c r="G86" s="23" t="e">
        <f t="shared" si="6"/>
        <v>#DIV/0!</v>
      </c>
      <c r="H86" s="36"/>
      <c r="I86" s="34"/>
      <c r="J86" s="34"/>
      <c r="K86" s="44"/>
      <c r="L86" s="23" t="e">
        <f t="shared" si="7"/>
        <v>#DIV/0!</v>
      </c>
    </row>
    <row r="87" spans="1:12" x14ac:dyDescent="0.25">
      <c r="A87" s="27" t="s">
        <v>21</v>
      </c>
      <c r="B87" s="19"/>
      <c r="C87" s="33"/>
      <c r="D87" s="34"/>
      <c r="E87" s="34"/>
      <c r="F87" s="35"/>
      <c r="G87" s="23" t="e">
        <f t="shared" si="6"/>
        <v>#DIV/0!</v>
      </c>
      <c r="H87" s="36"/>
      <c r="I87" s="34"/>
      <c r="J87" s="34"/>
      <c r="K87" s="35"/>
      <c r="L87" s="23" t="e">
        <f t="shared" si="7"/>
        <v>#DIV/0!</v>
      </c>
    </row>
    <row r="88" spans="1:12" ht="15.75" thickBot="1" x14ac:dyDescent="0.3">
      <c r="A88" s="45" t="s">
        <v>22</v>
      </c>
      <c r="B88" s="46"/>
      <c r="C88" s="47"/>
      <c r="D88" s="48"/>
      <c r="E88" s="48"/>
      <c r="F88" s="49"/>
      <c r="G88" s="50" t="e">
        <f t="shared" si="6"/>
        <v>#DIV/0!</v>
      </c>
      <c r="H88" s="51"/>
      <c r="I88" s="48"/>
      <c r="J88" s="48"/>
      <c r="K88" s="49"/>
      <c r="L88" s="50" t="e">
        <f t="shared" si="7"/>
        <v>#DIV/0!</v>
      </c>
    </row>
    <row r="89" spans="1:12" ht="15.75" thickBot="1" x14ac:dyDescent="0.3">
      <c r="A89" s="52"/>
      <c r="B89" s="52"/>
      <c r="C89" s="53"/>
      <c r="D89" s="77" t="s">
        <v>23</v>
      </c>
      <c r="E89" s="78"/>
      <c r="F89" s="79"/>
      <c r="G89" s="54" t="e">
        <f>AVERAGE(G80:G88)</f>
        <v>#DIV/0!</v>
      </c>
      <c r="H89" s="53"/>
      <c r="I89" s="77" t="s">
        <v>37</v>
      </c>
      <c r="J89" s="78"/>
      <c r="K89" s="79"/>
      <c r="L89" s="55" t="e">
        <f>AVERAGE(L80:L88)</f>
        <v>#DIV/0!</v>
      </c>
    </row>
    <row r="90" spans="1:12" ht="15.75" thickBot="1" x14ac:dyDescent="0.3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6" t="s">
        <v>24</v>
      </c>
      <c r="L90" s="57" t="e">
        <f>IF(L89&lt;0.1,"Participation",IF(L89&lt;0.2, "Bronze",IF(L89&lt;0.3,"Silver","Gold")))</f>
        <v>#DIV/0!</v>
      </c>
    </row>
    <row r="91" spans="1:12" ht="15.75" thickBot="1" x14ac:dyDescent="0.3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5.75" thickBot="1" x14ac:dyDescent="0.3">
      <c r="A92" s="6" t="s">
        <v>1</v>
      </c>
      <c r="B92" s="7">
        <f>C3</f>
        <v>0</v>
      </c>
      <c r="C92" s="68" t="s">
        <v>33</v>
      </c>
      <c r="D92" s="68"/>
      <c r="E92" s="69">
        <f>C4</f>
        <v>0</v>
      </c>
      <c r="F92" s="69"/>
      <c r="G92" s="69"/>
      <c r="H92" s="69"/>
      <c r="I92" s="70" t="s">
        <v>53</v>
      </c>
      <c r="J92" s="71"/>
      <c r="K92" s="69">
        <f>B10</f>
        <v>0</v>
      </c>
      <c r="L92" s="69"/>
    </row>
    <row r="93" spans="1:12" x14ac:dyDescent="0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12" ht="15.75" thickBot="1" x14ac:dyDescent="0.3">
      <c r="A94" s="8" t="s">
        <v>45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5.75" thickBot="1" x14ac:dyDescent="0.3">
      <c r="A95" s="3" t="s">
        <v>38</v>
      </c>
      <c r="B95" s="72"/>
      <c r="C95" s="73"/>
      <c r="D95" s="73"/>
      <c r="E95" s="80" t="s">
        <v>39</v>
      </c>
      <c r="F95" s="76"/>
      <c r="G95" s="72"/>
      <c r="H95" s="73"/>
      <c r="I95" s="74"/>
      <c r="J95" s="75" t="s">
        <v>40</v>
      </c>
      <c r="K95" s="76"/>
      <c r="L95" s="4"/>
    </row>
    <row r="96" spans="1:12" ht="15.75" thickBot="1" x14ac:dyDescent="0.3">
      <c r="A96" s="11"/>
      <c r="B96" s="12" t="s">
        <v>3</v>
      </c>
      <c r="C96" s="13" t="s">
        <v>4</v>
      </c>
      <c r="D96" s="14" t="s">
        <v>5</v>
      </c>
      <c r="E96" s="14" t="s">
        <v>6</v>
      </c>
      <c r="F96" s="15" t="s">
        <v>7</v>
      </c>
      <c r="G96" s="16" t="s">
        <v>8</v>
      </c>
      <c r="H96" s="17" t="s">
        <v>9</v>
      </c>
      <c r="I96" s="14" t="s">
        <v>10</v>
      </c>
      <c r="J96" s="14" t="s">
        <v>11</v>
      </c>
      <c r="K96" s="15" t="s">
        <v>12</v>
      </c>
      <c r="L96" s="16" t="s">
        <v>13</v>
      </c>
    </row>
    <row r="97" spans="1:12" x14ac:dyDescent="0.25">
      <c r="A97" s="18" t="s">
        <v>14</v>
      </c>
      <c r="B97" s="19"/>
      <c r="C97" s="20"/>
      <c r="D97" s="21"/>
      <c r="E97" s="21"/>
      <c r="F97" s="22"/>
      <c r="G97" s="23" t="e">
        <f>(F97-C97)/C97</f>
        <v>#DIV/0!</v>
      </c>
      <c r="H97" s="24"/>
      <c r="I97" s="25"/>
      <c r="J97" s="25"/>
      <c r="K97" s="26"/>
      <c r="L97" s="23" t="e">
        <f>(K97-C97)/C97</f>
        <v>#DIV/0!</v>
      </c>
    </row>
    <row r="98" spans="1:12" x14ac:dyDescent="0.25">
      <c r="A98" s="27" t="s">
        <v>15</v>
      </c>
      <c r="B98" s="19"/>
      <c r="C98" s="28"/>
      <c r="D98" s="29"/>
      <c r="E98" s="29"/>
      <c r="F98" s="30"/>
      <c r="G98" s="23" t="e">
        <f>-((F98-C98)/C98)</f>
        <v>#DIV/0!</v>
      </c>
      <c r="H98" s="31"/>
      <c r="I98" s="29"/>
      <c r="J98" s="29"/>
      <c r="K98" s="30"/>
      <c r="L98" s="23" t="e">
        <f>-((K98-C98)/C98)</f>
        <v>#DIV/0!</v>
      </c>
    </row>
    <row r="99" spans="1:12" x14ac:dyDescent="0.25">
      <c r="A99" s="32" t="s">
        <v>16</v>
      </c>
      <c r="B99" s="19"/>
      <c r="C99" s="33"/>
      <c r="D99" s="34"/>
      <c r="E99" s="34"/>
      <c r="F99" s="35"/>
      <c r="G99" s="23" t="e">
        <f t="shared" ref="G99:G105" si="8">(F99-C99)/C99</f>
        <v>#DIV/0!</v>
      </c>
      <c r="H99" s="36"/>
      <c r="I99" s="34"/>
      <c r="J99" s="34"/>
      <c r="K99" s="35"/>
      <c r="L99" s="23" t="e">
        <f t="shared" ref="L99:L105" si="9">(K99-C99)/C99</f>
        <v>#DIV/0!</v>
      </c>
    </row>
    <row r="100" spans="1:12" x14ac:dyDescent="0.25">
      <c r="A100" s="32" t="s">
        <v>17</v>
      </c>
      <c r="B100" s="37"/>
      <c r="C100" s="33"/>
      <c r="D100" s="34"/>
      <c r="E100" s="34"/>
      <c r="F100" s="35"/>
      <c r="G100" s="23" t="e">
        <f t="shared" si="8"/>
        <v>#DIV/0!</v>
      </c>
      <c r="H100" s="36"/>
      <c r="I100" s="34"/>
      <c r="J100" s="34"/>
      <c r="K100" s="35"/>
      <c r="L100" s="23" t="e">
        <f t="shared" si="9"/>
        <v>#DIV/0!</v>
      </c>
    </row>
    <row r="101" spans="1:12" x14ac:dyDescent="0.25">
      <c r="A101" s="38" t="s">
        <v>18</v>
      </c>
      <c r="B101" s="39"/>
      <c r="C101" s="40"/>
      <c r="D101" s="34"/>
      <c r="E101" s="41"/>
      <c r="F101" s="42"/>
      <c r="G101" s="23" t="e">
        <f t="shared" si="8"/>
        <v>#DIV/0!</v>
      </c>
      <c r="H101" s="43"/>
      <c r="I101" s="34"/>
      <c r="J101" s="34"/>
      <c r="K101" s="35"/>
      <c r="L101" s="23" t="e">
        <f t="shared" si="9"/>
        <v>#DIV/0!</v>
      </c>
    </row>
    <row r="102" spans="1:12" x14ac:dyDescent="0.25">
      <c r="A102" s="27" t="s">
        <v>19</v>
      </c>
      <c r="B102" s="37"/>
      <c r="C102" s="33"/>
      <c r="D102" s="34"/>
      <c r="E102" s="34"/>
      <c r="F102" s="35"/>
      <c r="G102" s="23" t="e">
        <f t="shared" si="8"/>
        <v>#DIV/0!</v>
      </c>
      <c r="H102" s="36"/>
      <c r="I102" s="34"/>
      <c r="J102" s="34"/>
      <c r="K102" s="35"/>
      <c r="L102" s="23" t="e">
        <f t="shared" si="9"/>
        <v>#DIV/0!</v>
      </c>
    </row>
    <row r="103" spans="1:12" x14ac:dyDescent="0.25">
      <c r="A103" s="27" t="s">
        <v>20</v>
      </c>
      <c r="B103" s="19"/>
      <c r="C103" s="33"/>
      <c r="D103" s="34"/>
      <c r="E103" s="34"/>
      <c r="F103" s="44"/>
      <c r="G103" s="23" t="e">
        <f t="shared" si="8"/>
        <v>#DIV/0!</v>
      </c>
      <c r="H103" s="36"/>
      <c r="I103" s="34"/>
      <c r="J103" s="34"/>
      <c r="K103" s="44"/>
      <c r="L103" s="23" t="e">
        <f t="shared" si="9"/>
        <v>#DIV/0!</v>
      </c>
    </row>
    <row r="104" spans="1:12" x14ac:dyDescent="0.25">
      <c r="A104" s="27" t="s">
        <v>21</v>
      </c>
      <c r="B104" s="19"/>
      <c r="C104" s="33"/>
      <c r="D104" s="34"/>
      <c r="E104" s="34"/>
      <c r="F104" s="35"/>
      <c r="G104" s="23" t="e">
        <f t="shared" si="8"/>
        <v>#DIV/0!</v>
      </c>
      <c r="H104" s="36"/>
      <c r="I104" s="34"/>
      <c r="J104" s="34"/>
      <c r="K104" s="35"/>
      <c r="L104" s="23" t="e">
        <f t="shared" si="9"/>
        <v>#DIV/0!</v>
      </c>
    </row>
    <row r="105" spans="1:12" ht="15.75" thickBot="1" x14ac:dyDescent="0.3">
      <c r="A105" s="45" t="s">
        <v>22</v>
      </c>
      <c r="B105" s="46"/>
      <c r="C105" s="47"/>
      <c r="D105" s="48"/>
      <c r="E105" s="48"/>
      <c r="F105" s="49"/>
      <c r="G105" s="50" t="e">
        <f t="shared" si="8"/>
        <v>#DIV/0!</v>
      </c>
      <c r="H105" s="51"/>
      <c r="I105" s="48"/>
      <c r="J105" s="48"/>
      <c r="K105" s="49"/>
      <c r="L105" s="50" t="e">
        <f t="shared" si="9"/>
        <v>#DIV/0!</v>
      </c>
    </row>
    <row r="106" spans="1:12" ht="15.75" thickBot="1" x14ac:dyDescent="0.3">
      <c r="A106" s="52"/>
      <c r="B106" s="52"/>
      <c r="C106" s="53"/>
      <c r="D106" s="77" t="s">
        <v>23</v>
      </c>
      <c r="E106" s="78"/>
      <c r="F106" s="79"/>
      <c r="G106" s="54" t="e">
        <f>AVERAGE(G97:G105)</f>
        <v>#DIV/0!</v>
      </c>
      <c r="H106" s="53"/>
      <c r="I106" s="77" t="s">
        <v>37</v>
      </c>
      <c r="J106" s="78"/>
      <c r="K106" s="79"/>
      <c r="L106" s="55" t="e">
        <f>AVERAGE(L97:L105)</f>
        <v>#DIV/0!</v>
      </c>
    </row>
    <row r="107" spans="1:12" ht="15.75" thickBot="1" x14ac:dyDescent="0.3">
      <c r="A107" s="53"/>
      <c r="B107" s="53"/>
      <c r="C107" s="53"/>
      <c r="D107" s="53"/>
      <c r="E107" s="53"/>
      <c r="F107" s="53"/>
      <c r="G107" s="53"/>
      <c r="H107" s="53"/>
      <c r="I107" s="59"/>
      <c r="J107" s="59"/>
      <c r="K107" s="56" t="s">
        <v>24</v>
      </c>
      <c r="L107" s="57" t="e">
        <f>IF(L106&lt;0.1,"Participation",IF(L106&lt;0.2, "Bronze",IF(L106&lt;0.3,"Silver","Gold")))</f>
        <v>#DIV/0!</v>
      </c>
    </row>
    <row r="110" spans="1:12" ht="15.75" thickBot="1" x14ac:dyDescent="0.3">
      <c r="A110" s="8" t="s">
        <v>46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5.75" thickBot="1" x14ac:dyDescent="0.3">
      <c r="A111" s="3" t="s">
        <v>38</v>
      </c>
      <c r="B111" s="72"/>
      <c r="C111" s="73"/>
      <c r="D111" s="73"/>
      <c r="E111" s="80" t="s">
        <v>39</v>
      </c>
      <c r="F111" s="76"/>
      <c r="G111" s="72"/>
      <c r="H111" s="73"/>
      <c r="I111" s="74"/>
      <c r="J111" s="75" t="s">
        <v>40</v>
      </c>
      <c r="K111" s="76"/>
      <c r="L111" s="4"/>
    </row>
    <row r="112" spans="1:12" ht="15.75" thickBot="1" x14ac:dyDescent="0.3">
      <c r="A112" s="11"/>
      <c r="B112" s="12" t="s">
        <v>3</v>
      </c>
      <c r="C112" s="13" t="s">
        <v>4</v>
      </c>
      <c r="D112" s="14" t="s">
        <v>5</v>
      </c>
      <c r="E112" s="14" t="s">
        <v>6</v>
      </c>
      <c r="F112" s="15" t="s">
        <v>7</v>
      </c>
      <c r="G112" s="16" t="s">
        <v>8</v>
      </c>
      <c r="H112" s="17" t="s">
        <v>9</v>
      </c>
      <c r="I112" s="14" t="s">
        <v>10</v>
      </c>
      <c r="J112" s="14" t="s">
        <v>11</v>
      </c>
      <c r="K112" s="15" t="s">
        <v>12</v>
      </c>
      <c r="L112" s="16" t="s">
        <v>13</v>
      </c>
    </row>
    <row r="113" spans="1:12" x14ac:dyDescent="0.25">
      <c r="A113" s="18" t="s">
        <v>14</v>
      </c>
      <c r="B113" s="19"/>
      <c r="C113" s="20"/>
      <c r="D113" s="21"/>
      <c r="E113" s="21"/>
      <c r="F113" s="22"/>
      <c r="G113" s="23" t="e">
        <f>(F113-C113)/C113</f>
        <v>#DIV/0!</v>
      </c>
      <c r="H113" s="24"/>
      <c r="I113" s="25"/>
      <c r="J113" s="25"/>
      <c r="K113" s="26"/>
      <c r="L113" s="23" t="e">
        <f>(K113-C113)/C113</f>
        <v>#DIV/0!</v>
      </c>
    </row>
    <row r="114" spans="1:12" x14ac:dyDescent="0.25">
      <c r="A114" s="27" t="s">
        <v>15</v>
      </c>
      <c r="B114" s="19"/>
      <c r="C114" s="28"/>
      <c r="D114" s="29"/>
      <c r="E114" s="29"/>
      <c r="F114" s="30"/>
      <c r="G114" s="23" t="e">
        <f>-((F114-C114)/C114)</f>
        <v>#DIV/0!</v>
      </c>
      <c r="H114" s="31"/>
      <c r="I114" s="29"/>
      <c r="J114" s="29"/>
      <c r="K114" s="30"/>
      <c r="L114" s="23" t="e">
        <f>-((K114-C114)/C114)</f>
        <v>#DIV/0!</v>
      </c>
    </row>
    <row r="115" spans="1:12" x14ac:dyDescent="0.25">
      <c r="A115" s="32" t="s">
        <v>16</v>
      </c>
      <c r="B115" s="19"/>
      <c r="C115" s="33"/>
      <c r="D115" s="34"/>
      <c r="E115" s="34"/>
      <c r="F115" s="35"/>
      <c r="G115" s="23" t="e">
        <f t="shared" ref="G115:G121" si="10">(F115-C115)/C115</f>
        <v>#DIV/0!</v>
      </c>
      <c r="H115" s="36"/>
      <c r="I115" s="34"/>
      <c r="J115" s="34"/>
      <c r="K115" s="35"/>
      <c r="L115" s="23" t="e">
        <f t="shared" ref="L115:L121" si="11">(K115-C115)/C115</f>
        <v>#DIV/0!</v>
      </c>
    </row>
    <row r="116" spans="1:12" x14ac:dyDescent="0.25">
      <c r="A116" s="32" t="s">
        <v>17</v>
      </c>
      <c r="B116" s="37"/>
      <c r="C116" s="33"/>
      <c r="D116" s="34"/>
      <c r="E116" s="34"/>
      <c r="F116" s="35"/>
      <c r="G116" s="23" t="e">
        <f t="shared" si="10"/>
        <v>#DIV/0!</v>
      </c>
      <c r="H116" s="36"/>
      <c r="I116" s="34"/>
      <c r="J116" s="34"/>
      <c r="K116" s="35"/>
      <c r="L116" s="23" t="e">
        <f t="shared" si="11"/>
        <v>#DIV/0!</v>
      </c>
    </row>
    <row r="117" spans="1:12" x14ac:dyDescent="0.25">
      <c r="A117" s="38" t="s">
        <v>18</v>
      </c>
      <c r="B117" s="39"/>
      <c r="C117" s="40"/>
      <c r="D117" s="34"/>
      <c r="E117" s="41"/>
      <c r="F117" s="42"/>
      <c r="G117" s="23" t="e">
        <f t="shared" si="10"/>
        <v>#DIV/0!</v>
      </c>
      <c r="H117" s="43"/>
      <c r="I117" s="34"/>
      <c r="J117" s="34"/>
      <c r="K117" s="35"/>
      <c r="L117" s="23" t="e">
        <f t="shared" si="11"/>
        <v>#DIV/0!</v>
      </c>
    </row>
    <row r="118" spans="1:12" x14ac:dyDescent="0.25">
      <c r="A118" s="27" t="s">
        <v>19</v>
      </c>
      <c r="B118" s="37"/>
      <c r="C118" s="33"/>
      <c r="D118" s="34"/>
      <c r="E118" s="34"/>
      <c r="F118" s="35"/>
      <c r="G118" s="23" t="e">
        <f t="shared" si="10"/>
        <v>#DIV/0!</v>
      </c>
      <c r="H118" s="36"/>
      <c r="I118" s="34"/>
      <c r="J118" s="34"/>
      <c r="K118" s="35"/>
      <c r="L118" s="23" t="e">
        <f t="shared" si="11"/>
        <v>#DIV/0!</v>
      </c>
    </row>
    <row r="119" spans="1:12" x14ac:dyDescent="0.25">
      <c r="A119" s="27" t="s">
        <v>20</v>
      </c>
      <c r="B119" s="19"/>
      <c r="C119" s="33"/>
      <c r="D119" s="34"/>
      <c r="E119" s="34"/>
      <c r="F119" s="44"/>
      <c r="G119" s="23" t="e">
        <f t="shared" si="10"/>
        <v>#DIV/0!</v>
      </c>
      <c r="H119" s="36"/>
      <c r="I119" s="34"/>
      <c r="J119" s="34"/>
      <c r="K119" s="44"/>
      <c r="L119" s="23" t="e">
        <f t="shared" si="11"/>
        <v>#DIV/0!</v>
      </c>
    </row>
    <row r="120" spans="1:12" x14ac:dyDescent="0.25">
      <c r="A120" s="27" t="s">
        <v>21</v>
      </c>
      <c r="B120" s="19"/>
      <c r="C120" s="33"/>
      <c r="D120" s="34"/>
      <c r="E120" s="34"/>
      <c r="F120" s="35"/>
      <c r="G120" s="23" t="e">
        <f t="shared" si="10"/>
        <v>#DIV/0!</v>
      </c>
      <c r="H120" s="36"/>
      <c r="I120" s="34"/>
      <c r="J120" s="34"/>
      <c r="K120" s="35"/>
      <c r="L120" s="23" t="e">
        <f t="shared" si="11"/>
        <v>#DIV/0!</v>
      </c>
    </row>
    <row r="121" spans="1:12" ht="15.75" thickBot="1" x14ac:dyDescent="0.3">
      <c r="A121" s="45" t="s">
        <v>22</v>
      </c>
      <c r="B121" s="46"/>
      <c r="C121" s="47"/>
      <c r="D121" s="48"/>
      <c r="E121" s="48"/>
      <c r="F121" s="49"/>
      <c r="G121" s="50" t="e">
        <f t="shared" si="10"/>
        <v>#DIV/0!</v>
      </c>
      <c r="H121" s="51"/>
      <c r="I121" s="48"/>
      <c r="J121" s="48"/>
      <c r="K121" s="49"/>
      <c r="L121" s="50" t="e">
        <f t="shared" si="11"/>
        <v>#DIV/0!</v>
      </c>
    </row>
    <row r="122" spans="1:12" ht="15.75" thickBot="1" x14ac:dyDescent="0.3">
      <c r="A122" s="52"/>
      <c r="B122" s="52"/>
      <c r="C122" s="53"/>
      <c r="D122" s="77" t="s">
        <v>23</v>
      </c>
      <c r="E122" s="78"/>
      <c r="F122" s="79"/>
      <c r="G122" s="54" t="e">
        <f>AVERAGE(G113:G121)</f>
        <v>#DIV/0!</v>
      </c>
      <c r="H122" s="53"/>
      <c r="I122" s="77" t="s">
        <v>37</v>
      </c>
      <c r="J122" s="78"/>
      <c r="K122" s="79"/>
      <c r="L122" s="55" t="e">
        <f>AVERAGE(L113:L121)</f>
        <v>#DIV/0!</v>
      </c>
    </row>
    <row r="123" spans="1:12" ht="15.75" thickBot="1" x14ac:dyDescent="0.3">
      <c r="A123" s="53"/>
      <c r="B123" s="53"/>
      <c r="C123" s="53"/>
      <c r="D123" s="53"/>
      <c r="E123" s="53"/>
      <c r="F123" s="53"/>
      <c r="G123" s="53"/>
      <c r="H123" s="53"/>
      <c r="I123" s="59"/>
      <c r="J123" s="59"/>
      <c r="K123" s="56" t="s">
        <v>24</v>
      </c>
      <c r="L123" s="57" t="e">
        <f>IF(L122&lt;0.1,"Participation",IF(L122&lt;0.2, "Bronze",IF(L122&lt;0.3,"Silver","Gold")))</f>
        <v>#DIV/0!</v>
      </c>
    </row>
    <row r="124" spans="1:12" ht="15.75" thickBot="1" x14ac:dyDescent="0.3">
      <c r="A124" s="61"/>
      <c r="B124" s="62"/>
      <c r="C124" s="63"/>
      <c r="D124" s="63"/>
      <c r="E124" s="64"/>
      <c r="F124" s="64"/>
      <c r="G124" s="64"/>
      <c r="H124" s="64"/>
      <c r="I124" s="63"/>
      <c r="J124" s="63"/>
      <c r="K124" s="64"/>
      <c r="L124" s="64"/>
    </row>
    <row r="125" spans="1:12" ht="15.75" thickBot="1" x14ac:dyDescent="0.3">
      <c r="A125" s="6" t="s">
        <v>1</v>
      </c>
      <c r="B125" s="7">
        <f>C3</f>
        <v>0</v>
      </c>
      <c r="C125" s="68" t="s">
        <v>33</v>
      </c>
      <c r="D125" s="68"/>
      <c r="E125" s="69">
        <f>C4</f>
        <v>0</v>
      </c>
      <c r="F125" s="69"/>
      <c r="G125" s="69"/>
      <c r="H125" s="69"/>
      <c r="I125" s="70" t="s">
        <v>53</v>
      </c>
      <c r="J125" s="71"/>
      <c r="K125" s="69">
        <f>B10</f>
        <v>0</v>
      </c>
      <c r="L125" s="69"/>
    </row>
    <row r="126" spans="1:12" x14ac:dyDescent="0.2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</row>
    <row r="127" spans="1:12" ht="15.75" thickBot="1" x14ac:dyDescent="0.3">
      <c r="A127" s="8" t="s">
        <v>47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5.75" thickBot="1" x14ac:dyDescent="0.3">
      <c r="A128" s="3" t="s">
        <v>38</v>
      </c>
      <c r="B128" s="72"/>
      <c r="C128" s="73"/>
      <c r="D128" s="73"/>
      <c r="E128" s="80" t="s">
        <v>39</v>
      </c>
      <c r="F128" s="76"/>
      <c r="G128" s="72"/>
      <c r="H128" s="73"/>
      <c r="I128" s="74"/>
      <c r="J128" s="75" t="s">
        <v>40</v>
      </c>
      <c r="K128" s="76"/>
      <c r="L128" s="4"/>
    </row>
    <row r="129" spans="1:12" ht="15.75" thickBot="1" x14ac:dyDescent="0.3">
      <c r="A129" s="11"/>
      <c r="B129" s="12" t="s">
        <v>3</v>
      </c>
      <c r="C129" s="13" t="s">
        <v>4</v>
      </c>
      <c r="D129" s="14" t="s">
        <v>5</v>
      </c>
      <c r="E129" s="14" t="s">
        <v>6</v>
      </c>
      <c r="F129" s="15" t="s">
        <v>7</v>
      </c>
      <c r="G129" s="16" t="s">
        <v>8</v>
      </c>
      <c r="H129" s="17" t="s">
        <v>9</v>
      </c>
      <c r="I129" s="14" t="s">
        <v>10</v>
      </c>
      <c r="J129" s="14" t="s">
        <v>11</v>
      </c>
      <c r="K129" s="15" t="s">
        <v>12</v>
      </c>
      <c r="L129" s="16" t="s">
        <v>13</v>
      </c>
    </row>
    <row r="130" spans="1:12" x14ac:dyDescent="0.25">
      <c r="A130" s="18" t="s">
        <v>14</v>
      </c>
      <c r="B130" s="19"/>
      <c r="C130" s="20"/>
      <c r="D130" s="21"/>
      <c r="E130" s="21"/>
      <c r="F130" s="22"/>
      <c r="G130" s="23" t="e">
        <f>(F130-C130)/C130</f>
        <v>#DIV/0!</v>
      </c>
      <c r="H130" s="24"/>
      <c r="I130" s="25"/>
      <c r="J130" s="25"/>
      <c r="K130" s="26"/>
      <c r="L130" s="23" t="e">
        <f>(K130-C130)/C130</f>
        <v>#DIV/0!</v>
      </c>
    </row>
    <row r="131" spans="1:12" x14ac:dyDescent="0.25">
      <c r="A131" s="27" t="s">
        <v>15</v>
      </c>
      <c r="B131" s="19"/>
      <c r="C131" s="28"/>
      <c r="D131" s="29"/>
      <c r="E131" s="29"/>
      <c r="F131" s="30"/>
      <c r="G131" s="23" t="e">
        <f>-((F131-C131)/C131)</f>
        <v>#DIV/0!</v>
      </c>
      <c r="H131" s="31"/>
      <c r="I131" s="29"/>
      <c r="J131" s="29"/>
      <c r="K131" s="30"/>
      <c r="L131" s="23" t="e">
        <f>-((K131-C131)/C131)</f>
        <v>#DIV/0!</v>
      </c>
    </row>
    <row r="132" spans="1:12" x14ac:dyDescent="0.25">
      <c r="A132" s="32" t="s">
        <v>16</v>
      </c>
      <c r="B132" s="19"/>
      <c r="C132" s="33"/>
      <c r="D132" s="34"/>
      <c r="E132" s="34"/>
      <c r="F132" s="35"/>
      <c r="G132" s="23" t="e">
        <f t="shared" ref="G132:G138" si="12">(F132-C132)/C132</f>
        <v>#DIV/0!</v>
      </c>
      <c r="H132" s="36"/>
      <c r="I132" s="34"/>
      <c r="J132" s="34"/>
      <c r="K132" s="35"/>
      <c r="L132" s="23" t="e">
        <f t="shared" ref="L132:L138" si="13">(K132-C132)/C132</f>
        <v>#DIV/0!</v>
      </c>
    </row>
    <row r="133" spans="1:12" x14ac:dyDescent="0.25">
      <c r="A133" s="32" t="s">
        <v>17</v>
      </c>
      <c r="B133" s="37"/>
      <c r="C133" s="33"/>
      <c r="D133" s="34"/>
      <c r="E133" s="34"/>
      <c r="F133" s="35"/>
      <c r="G133" s="23" t="e">
        <f t="shared" si="12"/>
        <v>#DIV/0!</v>
      </c>
      <c r="H133" s="36"/>
      <c r="I133" s="34"/>
      <c r="J133" s="34"/>
      <c r="K133" s="35"/>
      <c r="L133" s="23" t="e">
        <f t="shared" si="13"/>
        <v>#DIV/0!</v>
      </c>
    </row>
    <row r="134" spans="1:12" x14ac:dyDescent="0.25">
      <c r="A134" s="38" t="s">
        <v>18</v>
      </c>
      <c r="B134" s="39"/>
      <c r="C134" s="40"/>
      <c r="D134" s="34"/>
      <c r="E134" s="41"/>
      <c r="F134" s="42"/>
      <c r="G134" s="23" t="e">
        <f t="shared" si="12"/>
        <v>#DIV/0!</v>
      </c>
      <c r="H134" s="43"/>
      <c r="I134" s="34"/>
      <c r="J134" s="34"/>
      <c r="K134" s="35"/>
      <c r="L134" s="23" t="e">
        <f t="shared" si="13"/>
        <v>#DIV/0!</v>
      </c>
    </row>
    <row r="135" spans="1:12" x14ac:dyDescent="0.25">
      <c r="A135" s="27" t="s">
        <v>19</v>
      </c>
      <c r="B135" s="37"/>
      <c r="C135" s="33"/>
      <c r="D135" s="34"/>
      <c r="E135" s="34"/>
      <c r="F135" s="35"/>
      <c r="G135" s="23" t="e">
        <f t="shared" si="12"/>
        <v>#DIV/0!</v>
      </c>
      <c r="H135" s="36"/>
      <c r="I135" s="34"/>
      <c r="J135" s="34"/>
      <c r="K135" s="35"/>
      <c r="L135" s="23" t="e">
        <f t="shared" si="13"/>
        <v>#DIV/0!</v>
      </c>
    </row>
    <row r="136" spans="1:12" x14ac:dyDescent="0.25">
      <c r="A136" s="27" t="s">
        <v>20</v>
      </c>
      <c r="B136" s="19"/>
      <c r="C136" s="33"/>
      <c r="D136" s="34"/>
      <c r="E136" s="34"/>
      <c r="F136" s="44"/>
      <c r="G136" s="23" t="e">
        <f t="shared" si="12"/>
        <v>#DIV/0!</v>
      </c>
      <c r="H136" s="36"/>
      <c r="I136" s="34"/>
      <c r="J136" s="34"/>
      <c r="K136" s="44"/>
      <c r="L136" s="23" t="e">
        <f t="shared" si="13"/>
        <v>#DIV/0!</v>
      </c>
    </row>
    <row r="137" spans="1:12" x14ac:dyDescent="0.25">
      <c r="A137" s="27" t="s">
        <v>21</v>
      </c>
      <c r="B137" s="19"/>
      <c r="C137" s="33"/>
      <c r="D137" s="34"/>
      <c r="E137" s="34"/>
      <c r="F137" s="35"/>
      <c r="G137" s="23" t="e">
        <f t="shared" si="12"/>
        <v>#DIV/0!</v>
      </c>
      <c r="H137" s="36"/>
      <c r="I137" s="34"/>
      <c r="J137" s="34"/>
      <c r="K137" s="35"/>
      <c r="L137" s="23" t="e">
        <f t="shared" si="13"/>
        <v>#DIV/0!</v>
      </c>
    </row>
    <row r="138" spans="1:12" ht="15.75" thickBot="1" x14ac:dyDescent="0.3">
      <c r="A138" s="45" t="s">
        <v>22</v>
      </c>
      <c r="B138" s="46"/>
      <c r="C138" s="47"/>
      <c r="D138" s="48"/>
      <c r="E138" s="48"/>
      <c r="F138" s="49"/>
      <c r="G138" s="50" t="e">
        <f t="shared" si="12"/>
        <v>#DIV/0!</v>
      </c>
      <c r="H138" s="51"/>
      <c r="I138" s="48"/>
      <c r="J138" s="48"/>
      <c r="K138" s="49"/>
      <c r="L138" s="50" t="e">
        <f t="shared" si="13"/>
        <v>#DIV/0!</v>
      </c>
    </row>
    <row r="139" spans="1:12" ht="15.75" thickBot="1" x14ac:dyDescent="0.3">
      <c r="A139" s="52"/>
      <c r="B139" s="52"/>
      <c r="C139" s="53"/>
      <c r="D139" s="77" t="s">
        <v>23</v>
      </c>
      <c r="E139" s="78"/>
      <c r="F139" s="79"/>
      <c r="G139" s="54" t="e">
        <f>AVERAGE(G130:G138)</f>
        <v>#DIV/0!</v>
      </c>
      <c r="H139" s="53"/>
      <c r="I139" s="77" t="s">
        <v>37</v>
      </c>
      <c r="J139" s="78"/>
      <c r="K139" s="79"/>
      <c r="L139" s="55" t="e">
        <f>AVERAGE(L130:L138)</f>
        <v>#DIV/0!</v>
      </c>
    </row>
    <row r="140" spans="1:12" ht="15.75" thickBot="1" x14ac:dyDescent="0.3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6" t="s">
        <v>24</v>
      </c>
      <c r="L140" s="57" t="e">
        <f>IF(L139&lt;0.1,"Participation",IF(L139&lt;0.2, "Bronze",IF(L139&lt;0.3,"Silver","Gold")))</f>
        <v>#DIV/0!</v>
      </c>
    </row>
    <row r="143" spans="1:12" ht="15.75" thickBot="1" x14ac:dyDescent="0.3">
      <c r="A143" s="8" t="s">
        <v>48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5.75" thickBot="1" x14ac:dyDescent="0.3">
      <c r="A144" s="3" t="s">
        <v>38</v>
      </c>
      <c r="B144" s="72"/>
      <c r="C144" s="73"/>
      <c r="D144" s="73"/>
      <c r="E144" s="80" t="s">
        <v>39</v>
      </c>
      <c r="F144" s="76"/>
      <c r="G144" s="72"/>
      <c r="H144" s="73"/>
      <c r="I144" s="74"/>
      <c r="J144" s="75" t="s">
        <v>40</v>
      </c>
      <c r="K144" s="76"/>
      <c r="L144" s="4"/>
    </row>
    <row r="145" spans="1:12" ht="15.75" thickBot="1" x14ac:dyDescent="0.3">
      <c r="A145" s="11"/>
      <c r="B145" s="12" t="s">
        <v>3</v>
      </c>
      <c r="C145" s="13" t="s">
        <v>4</v>
      </c>
      <c r="D145" s="14" t="s">
        <v>5</v>
      </c>
      <c r="E145" s="14" t="s">
        <v>6</v>
      </c>
      <c r="F145" s="15" t="s">
        <v>7</v>
      </c>
      <c r="G145" s="16" t="s">
        <v>8</v>
      </c>
      <c r="H145" s="17" t="s">
        <v>9</v>
      </c>
      <c r="I145" s="14" t="s">
        <v>10</v>
      </c>
      <c r="J145" s="14" t="s">
        <v>11</v>
      </c>
      <c r="K145" s="15" t="s">
        <v>12</v>
      </c>
      <c r="L145" s="16" t="s">
        <v>13</v>
      </c>
    </row>
    <row r="146" spans="1:12" x14ac:dyDescent="0.25">
      <c r="A146" s="18" t="s">
        <v>14</v>
      </c>
      <c r="B146" s="19"/>
      <c r="C146" s="20"/>
      <c r="D146" s="21"/>
      <c r="E146" s="21"/>
      <c r="F146" s="22"/>
      <c r="G146" s="23" t="e">
        <f>(F146-C146)/C146</f>
        <v>#DIV/0!</v>
      </c>
      <c r="H146" s="24"/>
      <c r="I146" s="25"/>
      <c r="J146" s="25"/>
      <c r="K146" s="26"/>
      <c r="L146" s="23" t="e">
        <f>(K146-C146)/C146</f>
        <v>#DIV/0!</v>
      </c>
    </row>
    <row r="147" spans="1:12" x14ac:dyDescent="0.25">
      <c r="A147" s="27" t="s">
        <v>15</v>
      </c>
      <c r="B147" s="19"/>
      <c r="C147" s="28"/>
      <c r="D147" s="29"/>
      <c r="E147" s="29"/>
      <c r="F147" s="30"/>
      <c r="G147" s="23" t="e">
        <f>-((F147-C147)/C147)</f>
        <v>#DIV/0!</v>
      </c>
      <c r="H147" s="31"/>
      <c r="I147" s="29"/>
      <c r="J147" s="29"/>
      <c r="K147" s="30"/>
      <c r="L147" s="23" t="e">
        <f>-((K147-C147)/C147)</f>
        <v>#DIV/0!</v>
      </c>
    </row>
    <row r="148" spans="1:12" x14ac:dyDescent="0.25">
      <c r="A148" s="32" t="s">
        <v>16</v>
      </c>
      <c r="B148" s="19"/>
      <c r="C148" s="33"/>
      <c r="D148" s="34"/>
      <c r="E148" s="34"/>
      <c r="F148" s="35"/>
      <c r="G148" s="23" t="e">
        <f t="shared" ref="G148:G154" si="14">(F148-C148)/C148</f>
        <v>#DIV/0!</v>
      </c>
      <c r="H148" s="36"/>
      <c r="I148" s="34"/>
      <c r="J148" s="34"/>
      <c r="K148" s="35"/>
      <c r="L148" s="23" t="e">
        <f t="shared" ref="L148:L154" si="15">(K148-C148)/C148</f>
        <v>#DIV/0!</v>
      </c>
    </row>
    <row r="149" spans="1:12" x14ac:dyDescent="0.25">
      <c r="A149" s="32" t="s">
        <v>17</v>
      </c>
      <c r="B149" s="37"/>
      <c r="C149" s="33"/>
      <c r="D149" s="34"/>
      <c r="E149" s="34"/>
      <c r="F149" s="35"/>
      <c r="G149" s="23" t="e">
        <f t="shared" si="14"/>
        <v>#DIV/0!</v>
      </c>
      <c r="H149" s="36"/>
      <c r="I149" s="34"/>
      <c r="J149" s="34"/>
      <c r="K149" s="35"/>
      <c r="L149" s="23" t="e">
        <f t="shared" si="15"/>
        <v>#DIV/0!</v>
      </c>
    </row>
    <row r="150" spans="1:12" x14ac:dyDescent="0.25">
      <c r="A150" s="38" t="s">
        <v>18</v>
      </c>
      <c r="B150" s="39"/>
      <c r="C150" s="40"/>
      <c r="D150" s="34"/>
      <c r="E150" s="41"/>
      <c r="F150" s="42"/>
      <c r="G150" s="23" t="e">
        <f t="shared" si="14"/>
        <v>#DIV/0!</v>
      </c>
      <c r="H150" s="43"/>
      <c r="I150" s="34"/>
      <c r="J150" s="34"/>
      <c r="K150" s="35"/>
      <c r="L150" s="23" t="e">
        <f t="shared" si="15"/>
        <v>#DIV/0!</v>
      </c>
    </row>
    <row r="151" spans="1:12" x14ac:dyDescent="0.25">
      <c r="A151" s="27" t="s">
        <v>19</v>
      </c>
      <c r="B151" s="37"/>
      <c r="C151" s="33"/>
      <c r="D151" s="34"/>
      <c r="E151" s="34"/>
      <c r="F151" s="35"/>
      <c r="G151" s="23" t="e">
        <f t="shared" si="14"/>
        <v>#DIV/0!</v>
      </c>
      <c r="H151" s="36"/>
      <c r="I151" s="34"/>
      <c r="J151" s="34"/>
      <c r="K151" s="35"/>
      <c r="L151" s="23" t="e">
        <f t="shared" si="15"/>
        <v>#DIV/0!</v>
      </c>
    </row>
    <row r="152" spans="1:12" x14ac:dyDescent="0.25">
      <c r="A152" s="27" t="s">
        <v>20</v>
      </c>
      <c r="B152" s="19"/>
      <c r="C152" s="33"/>
      <c r="D152" s="34"/>
      <c r="E152" s="34"/>
      <c r="F152" s="44"/>
      <c r="G152" s="23" t="e">
        <f t="shared" si="14"/>
        <v>#DIV/0!</v>
      </c>
      <c r="H152" s="36"/>
      <c r="I152" s="34"/>
      <c r="J152" s="34"/>
      <c r="K152" s="44"/>
      <c r="L152" s="23" t="e">
        <f t="shared" si="15"/>
        <v>#DIV/0!</v>
      </c>
    </row>
    <row r="153" spans="1:12" x14ac:dyDescent="0.25">
      <c r="A153" s="27" t="s">
        <v>21</v>
      </c>
      <c r="B153" s="19"/>
      <c r="C153" s="33"/>
      <c r="D153" s="34"/>
      <c r="E153" s="34"/>
      <c r="F153" s="35"/>
      <c r="G153" s="23" t="e">
        <f t="shared" si="14"/>
        <v>#DIV/0!</v>
      </c>
      <c r="H153" s="36"/>
      <c r="I153" s="34"/>
      <c r="J153" s="34"/>
      <c r="K153" s="35"/>
      <c r="L153" s="23" t="e">
        <f t="shared" si="15"/>
        <v>#DIV/0!</v>
      </c>
    </row>
    <row r="154" spans="1:12" ht="15.75" thickBot="1" x14ac:dyDescent="0.3">
      <c r="A154" s="45" t="s">
        <v>22</v>
      </c>
      <c r="B154" s="46"/>
      <c r="C154" s="47"/>
      <c r="D154" s="48"/>
      <c r="E154" s="48"/>
      <c r="F154" s="49"/>
      <c r="G154" s="50" t="e">
        <f t="shared" si="14"/>
        <v>#DIV/0!</v>
      </c>
      <c r="H154" s="51"/>
      <c r="I154" s="48"/>
      <c r="J154" s="48"/>
      <c r="K154" s="49"/>
      <c r="L154" s="50" t="e">
        <f t="shared" si="15"/>
        <v>#DIV/0!</v>
      </c>
    </row>
    <row r="155" spans="1:12" ht="15.75" thickBot="1" x14ac:dyDescent="0.3">
      <c r="A155" s="52"/>
      <c r="B155" s="52"/>
      <c r="C155" s="53"/>
      <c r="D155" s="77" t="s">
        <v>23</v>
      </c>
      <c r="E155" s="78"/>
      <c r="F155" s="79"/>
      <c r="G155" s="54" t="e">
        <f>AVERAGE(G146:G154)</f>
        <v>#DIV/0!</v>
      </c>
      <c r="H155" s="53"/>
      <c r="I155" s="77" t="s">
        <v>37</v>
      </c>
      <c r="J155" s="78"/>
      <c r="K155" s="79"/>
      <c r="L155" s="55" t="e">
        <f>AVERAGE(L146:L154)</f>
        <v>#DIV/0!</v>
      </c>
    </row>
    <row r="156" spans="1:12" ht="15.75" thickBot="1" x14ac:dyDescent="0.3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6" t="s">
        <v>24</v>
      </c>
      <c r="L156" s="57" t="e">
        <f>IF(L155&lt;0.1,"Participation",IF(L155&lt;0.2, "Bronze",IF(L155&lt;0.3,"Silver","Gold")))</f>
        <v>#DIV/0!</v>
      </c>
    </row>
    <row r="157" spans="1:12" ht="15.75" thickBot="1" x14ac:dyDescent="0.3"/>
    <row r="158" spans="1:12" ht="15.75" thickBot="1" x14ac:dyDescent="0.3">
      <c r="A158" s="6" t="s">
        <v>1</v>
      </c>
      <c r="B158" s="7">
        <f>C3</f>
        <v>0</v>
      </c>
      <c r="C158" s="68" t="s">
        <v>33</v>
      </c>
      <c r="D158" s="68"/>
      <c r="E158" s="69">
        <f>C4</f>
        <v>0</v>
      </c>
      <c r="F158" s="69"/>
      <c r="G158" s="69"/>
      <c r="H158" s="69"/>
      <c r="I158" s="70" t="s">
        <v>53</v>
      </c>
      <c r="J158" s="71"/>
      <c r="K158" s="69">
        <f>B10</f>
        <v>0</v>
      </c>
      <c r="L158" s="69"/>
    </row>
    <row r="159" spans="1:12" x14ac:dyDescent="0.2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</row>
    <row r="160" spans="1:12" ht="15.75" thickBot="1" x14ac:dyDescent="0.3">
      <c r="A160" s="8" t="s">
        <v>49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5.75" thickBot="1" x14ac:dyDescent="0.3">
      <c r="A161" s="3" t="s">
        <v>38</v>
      </c>
      <c r="B161" s="72"/>
      <c r="C161" s="73"/>
      <c r="D161" s="73"/>
      <c r="E161" s="80" t="s">
        <v>39</v>
      </c>
      <c r="F161" s="76"/>
      <c r="G161" s="72"/>
      <c r="H161" s="73"/>
      <c r="I161" s="74"/>
      <c r="J161" s="75" t="s">
        <v>40</v>
      </c>
      <c r="K161" s="76"/>
      <c r="L161" s="4"/>
    </row>
    <row r="162" spans="1:12" ht="15.75" thickBot="1" x14ac:dyDescent="0.3">
      <c r="A162" s="11"/>
      <c r="B162" s="12" t="s">
        <v>3</v>
      </c>
      <c r="C162" s="13" t="s">
        <v>4</v>
      </c>
      <c r="D162" s="14" t="s">
        <v>5</v>
      </c>
      <c r="E162" s="14" t="s">
        <v>6</v>
      </c>
      <c r="F162" s="15" t="s">
        <v>7</v>
      </c>
      <c r="G162" s="16" t="s">
        <v>8</v>
      </c>
      <c r="H162" s="17" t="s">
        <v>9</v>
      </c>
      <c r="I162" s="14" t="s">
        <v>10</v>
      </c>
      <c r="J162" s="14" t="s">
        <v>11</v>
      </c>
      <c r="K162" s="15" t="s">
        <v>12</v>
      </c>
      <c r="L162" s="16" t="s">
        <v>13</v>
      </c>
    </row>
    <row r="163" spans="1:12" x14ac:dyDescent="0.25">
      <c r="A163" s="18" t="s">
        <v>14</v>
      </c>
      <c r="B163" s="19"/>
      <c r="C163" s="20"/>
      <c r="D163" s="21"/>
      <c r="E163" s="21"/>
      <c r="F163" s="22"/>
      <c r="G163" s="23" t="e">
        <f>(F163-C163)/C163</f>
        <v>#DIV/0!</v>
      </c>
      <c r="H163" s="24"/>
      <c r="I163" s="25"/>
      <c r="J163" s="25"/>
      <c r="K163" s="26"/>
      <c r="L163" s="23" t="e">
        <f>(K163-C163)/C163</f>
        <v>#DIV/0!</v>
      </c>
    </row>
    <row r="164" spans="1:12" x14ac:dyDescent="0.25">
      <c r="A164" s="27" t="s">
        <v>15</v>
      </c>
      <c r="B164" s="19"/>
      <c r="C164" s="28"/>
      <c r="D164" s="29"/>
      <c r="E164" s="29"/>
      <c r="F164" s="30"/>
      <c r="G164" s="23" t="e">
        <f>-((F164-C164)/C164)</f>
        <v>#DIV/0!</v>
      </c>
      <c r="H164" s="31"/>
      <c r="I164" s="29"/>
      <c r="J164" s="29"/>
      <c r="K164" s="30"/>
      <c r="L164" s="23" t="e">
        <f>-((K164-C164)/C164)</f>
        <v>#DIV/0!</v>
      </c>
    </row>
    <row r="165" spans="1:12" x14ac:dyDescent="0.25">
      <c r="A165" s="32" t="s">
        <v>16</v>
      </c>
      <c r="B165" s="19"/>
      <c r="C165" s="33"/>
      <c r="D165" s="34"/>
      <c r="E165" s="34"/>
      <c r="F165" s="35"/>
      <c r="G165" s="23" t="e">
        <f t="shared" ref="G165:G171" si="16">(F165-C165)/C165</f>
        <v>#DIV/0!</v>
      </c>
      <c r="H165" s="36"/>
      <c r="I165" s="34"/>
      <c r="J165" s="34"/>
      <c r="K165" s="35"/>
      <c r="L165" s="23" t="e">
        <f t="shared" ref="L165:L171" si="17">(K165-C165)/C165</f>
        <v>#DIV/0!</v>
      </c>
    </row>
    <row r="166" spans="1:12" x14ac:dyDescent="0.25">
      <c r="A166" s="32" t="s">
        <v>17</v>
      </c>
      <c r="B166" s="37"/>
      <c r="C166" s="33"/>
      <c r="D166" s="34"/>
      <c r="E166" s="34"/>
      <c r="F166" s="35"/>
      <c r="G166" s="23" t="e">
        <f t="shared" si="16"/>
        <v>#DIV/0!</v>
      </c>
      <c r="H166" s="36"/>
      <c r="I166" s="34"/>
      <c r="J166" s="34"/>
      <c r="K166" s="35"/>
      <c r="L166" s="23" t="e">
        <f t="shared" si="17"/>
        <v>#DIV/0!</v>
      </c>
    </row>
    <row r="167" spans="1:12" x14ac:dyDescent="0.25">
      <c r="A167" s="38" t="s">
        <v>18</v>
      </c>
      <c r="B167" s="39"/>
      <c r="C167" s="40"/>
      <c r="D167" s="34"/>
      <c r="E167" s="41"/>
      <c r="F167" s="42"/>
      <c r="G167" s="23" t="e">
        <f t="shared" si="16"/>
        <v>#DIV/0!</v>
      </c>
      <c r="H167" s="43"/>
      <c r="I167" s="34"/>
      <c r="J167" s="34"/>
      <c r="K167" s="42"/>
      <c r="L167" s="23" t="e">
        <f t="shared" si="17"/>
        <v>#DIV/0!</v>
      </c>
    </row>
    <row r="168" spans="1:12" x14ac:dyDescent="0.25">
      <c r="A168" s="27" t="s">
        <v>19</v>
      </c>
      <c r="B168" s="37"/>
      <c r="C168" s="33"/>
      <c r="D168" s="34"/>
      <c r="E168" s="34"/>
      <c r="F168" s="35"/>
      <c r="G168" s="23" t="e">
        <f t="shared" si="16"/>
        <v>#DIV/0!</v>
      </c>
      <c r="H168" s="36"/>
      <c r="I168" s="34"/>
      <c r="J168" s="34"/>
      <c r="K168" s="35"/>
      <c r="L168" s="23" t="e">
        <f t="shared" si="17"/>
        <v>#DIV/0!</v>
      </c>
    </row>
    <row r="169" spans="1:12" x14ac:dyDescent="0.25">
      <c r="A169" s="27" t="s">
        <v>20</v>
      </c>
      <c r="B169" s="19"/>
      <c r="C169" s="33"/>
      <c r="D169" s="34"/>
      <c r="E169" s="34"/>
      <c r="F169" s="44"/>
      <c r="G169" s="23" t="e">
        <f t="shared" si="16"/>
        <v>#DIV/0!</v>
      </c>
      <c r="H169" s="36"/>
      <c r="I169" s="34"/>
      <c r="J169" s="34"/>
      <c r="K169" s="44"/>
      <c r="L169" s="23" t="e">
        <f t="shared" si="17"/>
        <v>#DIV/0!</v>
      </c>
    </row>
    <row r="170" spans="1:12" x14ac:dyDescent="0.25">
      <c r="A170" s="27" t="s">
        <v>21</v>
      </c>
      <c r="B170" s="19"/>
      <c r="C170" s="33"/>
      <c r="D170" s="34"/>
      <c r="E170" s="34"/>
      <c r="F170" s="35"/>
      <c r="G170" s="23" t="e">
        <f t="shared" si="16"/>
        <v>#DIV/0!</v>
      </c>
      <c r="H170" s="36"/>
      <c r="I170" s="34"/>
      <c r="J170" s="34"/>
      <c r="K170" s="35"/>
      <c r="L170" s="23" t="e">
        <f t="shared" si="17"/>
        <v>#DIV/0!</v>
      </c>
    </row>
    <row r="171" spans="1:12" ht="15.75" thickBot="1" x14ac:dyDescent="0.3">
      <c r="A171" s="45" t="s">
        <v>22</v>
      </c>
      <c r="B171" s="46"/>
      <c r="C171" s="47"/>
      <c r="D171" s="48"/>
      <c r="E171" s="48"/>
      <c r="F171" s="49"/>
      <c r="G171" s="50" t="e">
        <f t="shared" si="16"/>
        <v>#DIV/0!</v>
      </c>
      <c r="H171" s="51"/>
      <c r="I171" s="48"/>
      <c r="J171" s="48"/>
      <c r="K171" s="49"/>
      <c r="L171" s="50" t="e">
        <f t="shared" si="17"/>
        <v>#DIV/0!</v>
      </c>
    </row>
    <row r="172" spans="1:12" ht="15.75" thickBot="1" x14ac:dyDescent="0.3">
      <c r="A172" s="52"/>
      <c r="B172" s="52"/>
      <c r="C172" s="53"/>
      <c r="D172" s="77" t="s">
        <v>23</v>
      </c>
      <c r="E172" s="78"/>
      <c r="F172" s="79"/>
      <c r="G172" s="54" t="e">
        <f>AVERAGE(G163:G171)</f>
        <v>#DIV/0!</v>
      </c>
      <c r="H172" s="53"/>
      <c r="I172" s="77" t="s">
        <v>37</v>
      </c>
      <c r="J172" s="78"/>
      <c r="K172" s="79"/>
      <c r="L172" s="55" t="e">
        <f>AVERAGE(L163:L171)</f>
        <v>#DIV/0!</v>
      </c>
    </row>
    <row r="173" spans="1:12" ht="15.75" thickBot="1" x14ac:dyDescent="0.3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6" t="s">
        <v>24</v>
      </c>
      <c r="L173" s="57" t="e">
        <f>IF(L172&lt;0.1,"Participation",IF(L172&lt;0.2, "Bronze",IF(L172&lt;0.3,"Silver","Gold")))</f>
        <v>#DIV/0!</v>
      </c>
    </row>
    <row r="176" spans="1:12" ht="15.75" thickBot="1" x14ac:dyDescent="0.3">
      <c r="A176" s="8" t="s">
        <v>50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5.75" thickBot="1" x14ac:dyDescent="0.3">
      <c r="A177" s="3" t="s">
        <v>38</v>
      </c>
      <c r="B177" s="72"/>
      <c r="C177" s="73"/>
      <c r="D177" s="73"/>
      <c r="E177" s="80" t="s">
        <v>39</v>
      </c>
      <c r="F177" s="76"/>
      <c r="G177" s="72"/>
      <c r="H177" s="73"/>
      <c r="I177" s="74"/>
      <c r="J177" s="75" t="s">
        <v>40</v>
      </c>
      <c r="K177" s="76"/>
      <c r="L177" s="4"/>
    </row>
    <row r="178" spans="1:12" ht="15.75" thickBot="1" x14ac:dyDescent="0.3">
      <c r="A178" s="11"/>
      <c r="B178" s="12" t="s">
        <v>3</v>
      </c>
      <c r="C178" s="13" t="s">
        <v>4</v>
      </c>
      <c r="D178" s="14" t="s">
        <v>5</v>
      </c>
      <c r="E178" s="14" t="s">
        <v>6</v>
      </c>
      <c r="F178" s="15" t="s">
        <v>7</v>
      </c>
      <c r="G178" s="16" t="s">
        <v>8</v>
      </c>
      <c r="H178" s="17" t="s">
        <v>9</v>
      </c>
      <c r="I178" s="14" t="s">
        <v>10</v>
      </c>
      <c r="J178" s="14" t="s">
        <v>11</v>
      </c>
      <c r="K178" s="15" t="s">
        <v>12</v>
      </c>
      <c r="L178" s="16" t="s">
        <v>13</v>
      </c>
    </row>
    <row r="179" spans="1:12" x14ac:dyDescent="0.25">
      <c r="A179" s="18" t="s">
        <v>14</v>
      </c>
      <c r="B179" s="19"/>
      <c r="C179" s="20"/>
      <c r="D179" s="21"/>
      <c r="E179" s="21"/>
      <c r="F179" s="22"/>
      <c r="G179" s="23" t="e">
        <f>(F179-C179)/C179</f>
        <v>#DIV/0!</v>
      </c>
      <c r="H179" s="24"/>
      <c r="I179" s="25"/>
      <c r="J179" s="25"/>
      <c r="K179" s="26"/>
      <c r="L179" s="23" t="e">
        <f>(K179-C179)/C179</f>
        <v>#DIV/0!</v>
      </c>
    </row>
    <row r="180" spans="1:12" x14ac:dyDescent="0.25">
      <c r="A180" s="27" t="s">
        <v>15</v>
      </c>
      <c r="B180" s="19"/>
      <c r="C180" s="28"/>
      <c r="D180" s="29"/>
      <c r="E180" s="29"/>
      <c r="F180" s="30"/>
      <c r="G180" s="23" t="e">
        <f>-((F180-C180)/C180)</f>
        <v>#DIV/0!</v>
      </c>
      <c r="H180" s="31"/>
      <c r="I180" s="29"/>
      <c r="J180" s="29"/>
      <c r="K180" s="30"/>
      <c r="L180" s="23" t="e">
        <f>-((K180-C180)/C180)</f>
        <v>#DIV/0!</v>
      </c>
    </row>
    <row r="181" spans="1:12" x14ac:dyDescent="0.25">
      <c r="A181" s="32" t="s">
        <v>16</v>
      </c>
      <c r="B181" s="19"/>
      <c r="C181" s="33"/>
      <c r="D181" s="34"/>
      <c r="E181" s="34"/>
      <c r="F181" s="35"/>
      <c r="G181" s="23" t="e">
        <f t="shared" ref="G181:G187" si="18">(F181-C181)/C181</f>
        <v>#DIV/0!</v>
      </c>
      <c r="H181" s="36"/>
      <c r="I181" s="34"/>
      <c r="J181" s="34"/>
      <c r="K181" s="35"/>
      <c r="L181" s="23" t="e">
        <f t="shared" ref="L181:L187" si="19">(K181-C181)/C181</f>
        <v>#DIV/0!</v>
      </c>
    </row>
    <row r="182" spans="1:12" x14ac:dyDescent="0.25">
      <c r="A182" s="32" t="s">
        <v>17</v>
      </c>
      <c r="B182" s="37"/>
      <c r="C182" s="33"/>
      <c r="D182" s="34"/>
      <c r="E182" s="34"/>
      <c r="F182" s="35"/>
      <c r="G182" s="23" t="e">
        <f t="shared" si="18"/>
        <v>#DIV/0!</v>
      </c>
      <c r="H182" s="36"/>
      <c r="I182" s="34"/>
      <c r="J182" s="34"/>
      <c r="K182" s="35"/>
      <c r="L182" s="23" t="e">
        <f t="shared" si="19"/>
        <v>#DIV/0!</v>
      </c>
    </row>
    <row r="183" spans="1:12" x14ac:dyDescent="0.25">
      <c r="A183" s="38" t="s">
        <v>18</v>
      </c>
      <c r="B183" s="39"/>
      <c r="C183" s="40"/>
      <c r="D183" s="34"/>
      <c r="E183" s="41"/>
      <c r="F183" s="42"/>
      <c r="G183" s="23" t="e">
        <f t="shared" si="18"/>
        <v>#DIV/0!</v>
      </c>
      <c r="H183" s="43"/>
      <c r="I183" s="34"/>
      <c r="J183" s="34"/>
      <c r="K183" s="35"/>
      <c r="L183" s="23" t="e">
        <f t="shared" si="19"/>
        <v>#DIV/0!</v>
      </c>
    </row>
    <row r="184" spans="1:12" x14ac:dyDescent="0.25">
      <c r="A184" s="27" t="s">
        <v>19</v>
      </c>
      <c r="B184" s="37"/>
      <c r="C184" s="33"/>
      <c r="D184" s="34"/>
      <c r="E184" s="34"/>
      <c r="F184" s="35"/>
      <c r="G184" s="23" t="e">
        <f t="shared" si="18"/>
        <v>#DIV/0!</v>
      </c>
      <c r="H184" s="36"/>
      <c r="I184" s="34"/>
      <c r="J184" s="34"/>
      <c r="K184" s="35"/>
      <c r="L184" s="23" t="e">
        <f t="shared" si="19"/>
        <v>#DIV/0!</v>
      </c>
    </row>
    <row r="185" spans="1:12" x14ac:dyDescent="0.25">
      <c r="A185" s="27" t="s">
        <v>20</v>
      </c>
      <c r="B185" s="19"/>
      <c r="C185" s="33"/>
      <c r="D185" s="34"/>
      <c r="E185" s="34"/>
      <c r="F185" s="44"/>
      <c r="G185" s="23" t="e">
        <f t="shared" si="18"/>
        <v>#DIV/0!</v>
      </c>
      <c r="H185" s="36"/>
      <c r="I185" s="34"/>
      <c r="J185" s="34"/>
      <c r="K185" s="44"/>
      <c r="L185" s="23" t="e">
        <f t="shared" si="19"/>
        <v>#DIV/0!</v>
      </c>
    </row>
    <row r="186" spans="1:12" x14ac:dyDescent="0.25">
      <c r="A186" s="27" t="s">
        <v>21</v>
      </c>
      <c r="B186" s="19"/>
      <c r="C186" s="33"/>
      <c r="D186" s="34"/>
      <c r="E186" s="34"/>
      <c r="F186" s="35"/>
      <c r="G186" s="23" t="e">
        <f t="shared" si="18"/>
        <v>#DIV/0!</v>
      </c>
      <c r="H186" s="36"/>
      <c r="I186" s="34"/>
      <c r="J186" s="34"/>
      <c r="K186" s="35"/>
      <c r="L186" s="23" t="e">
        <f t="shared" si="19"/>
        <v>#DIV/0!</v>
      </c>
    </row>
    <row r="187" spans="1:12" ht="15.75" thickBot="1" x14ac:dyDescent="0.3">
      <c r="A187" s="45" t="s">
        <v>22</v>
      </c>
      <c r="B187" s="46"/>
      <c r="C187" s="47"/>
      <c r="D187" s="48"/>
      <c r="E187" s="48"/>
      <c r="F187" s="49"/>
      <c r="G187" s="50" t="e">
        <f t="shared" si="18"/>
        <v>#DIV/0!</v>
      </c>
      <c r="H187" s="51"/>
      <c r="I187" s="48"/>
      <c r="J187" s="48"/>
      <c r="K187" s="49"/>
      <c r="L187" s="50" t="e">
        <f t="shared" si="19"/>
        <v>#DIV/0!</v>
      </c>
    </row>
    <row r="188" spans="1:12" ht="15.75" thickBot="1" x14ac:dyDescent="0.3">
      <c r="A188" s="52"/>
      <c r="B188" s="52"/>
      <c r="C188" s="53"/>
      <c r="D188" s="77" t="s">
        <v>23</v>
      </c>
      <c r="E188" s="78"/>
      <c r="F188" s="79"/>
      <c r="G188" s="54" t="e">
        <f>AVERAGE(G179:G187)</f>
        <v>#DIV/0!</v>
      </c>
      <c r="H188" s="53"/>
      <c r="I188" s="77" t="s">
        <v>37</v>
      </c>
      <c r="J188" s="78"/>
      <c r="K188" s="79"/>
      <c r="L188" s="55" t="e">
        <f>AVERAGE(L179:L187)</f>
        <v>#DIV/0!</v>
      </c>
    </row>
    <row r="189" spans="1:12" ht="15.75" thickBot="1" x14ac:dyDescent="0.3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6" t="s">
        <v>24</v>
      </c>
      <c r="L189" s="57" t="e">
        <f>IF(L188&lt;0.1,"Participation",IF(L188&lt;0.2, "Bronze",IF(L188&lt;0.3,"Silver","Gold")))</f>
        <v>#DIV/0!</v>
      </c>
    </row>
    <row r="190" spans="1:12" ht="15.75" thickBot="1" x14ac:dyDescent="0.3"/>
    <row r="191" spans="1:12" ht="15.75" thickBot="1" x14ac:dyDescent="0.3">
      <c r="A191" s="6" t="s">
        <v>1</v>
      </c>
      <c r="B191" s="7">
        <f>C3</f>
        <v>0</v>
      </c>
      <c r="C191" s="68" t="s">
        <v>33</v>
      </c>
      <c r="D191" s="68"/>
      <c r="E191" s="69">
        <f>C4</f>
        <v>0</v>
      </c>
      <c r="F191" s="69"/>
      <c r="G191" s="69"/>
      <c r="H191" s="69"/>
      <c r="I191" s="70" t="s">
        <v>53</v>
      </c>
      <c r="J191" s="71"/>
      <c r="K191" s="69">
        <f>B10</f>
        <v>0</v>
      </c>
      <c r="L191" s="69"/>
    </row>
    <row r="192" spans="1:12" x14ac:dyDescent="0.2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</row>
    <row r="193" spans="1:12" ht="15.75" thickBot="1" x14ac:dyDescent="0.3">
      <c r="A193" s="8" t="s">
        <v>51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5.75" thickBot="1" x14ac:dyDescent="0.3">
      <c r="A194" s="3" t="s">
        <v>38</v>
      </c>
      <c r="B194" s="72"/>
      <c r="C194" s="73"/>
      <c r="D194" s="73"/>
      <c r="E194" s="83" t="s">
        <v>39</v>
      </c>
      <c r="F194" s="82"/>
      <c r="G194" s="72"/>
      <c r="H194" s="73"/>
      <c r="I194" s="74"/>
      <c r="J194" s="81" t="s">
        <v>40</v>
      </c>
      <c r="K194" s="82"/>
      <c r="L194" s="4"/>
    </row>
    <row r="195" spans="1:12" ht="15.75" thickBot="1" x14ac:dyDescent="0.3">
      <c r="A195" s="11"/>
      <c r="B195" s="12" t="s">
        <v>3</v>
      </c>
      <c r="C195" s="13" t="s">
        <v>4</v>
      </c>
      <c r="D195" s="14" t="s">
        <v>5</v>
      </c>
      <c r="E195" s="14" t="s">
        <v>6</v>
      </c>
      <c r="F195" s="15" t="s">
        <v>7</v>
      </c>
      <c r="G195" s="16" t="s">
        <v>8</v>
      </c>
      <c r="H195" s="17" t="s">
        <v>9</v>
      </c>
      <c r="I195" s="14" t="s">
        <v>10</v>
      </c>
      <c r="J195" s="14" t="s">
        <v>11</v>
      </c>
      <c r="K195" s="15" t="s">
        <v>12</v>
      </c>
      <c r="L195" s="16" t="s">
        <v>13</v>
      </c>
    </row>
    <row r="196" spans="1:12" x14ac:dyDescent="0.25">
      <c r="A196" s="18" t="s">
        <v>14</v>
      </c>
      <c r="B196" s="19"/>
      <c r="C196" s="20"/>
      <c r="D196" s="21"/>
      <c r="E196" s="21"/>
      <c r="F196" s="22"/>
      <c r="G196" s="23" t="e">
        <f>(F196-C196)/C196</f>
        <v>#DIV/0!</v>
      </c>
      <c r="H196" s="24"/>
      <c r="I196" s="25"/>
      <c r="J196" s="25"/>
      <c r="K196" s="26"/>
      <c r="L196" s="23" t="e">
        <f>(K196-C196)/C196</f>
        <v>#DIV/0!</v>
      </c>
    </row>
    <row r="197" spans="1:12" x14ac:dyDescent="0.25">
      <c r="A197" s="27" t="s">
        <v>15</v>
      </c>
      <c r="B197" s="19"/>
      <c r="C197" s="28"/>
      <c r="D197" s="29"/>
      <c r="E197" s="29"/>
      <c r="F197" s="30"/>
      <c r="G197" s="23" t="e">
        <f>-((F197-C197)/C197)</f>
        <v>#DIV/0!</v>
      </c>
      <c r="H197" s="31"/>
      <c r="I197" s="29"/>
      <c r="J197" s="29"/>
      <c r="K197" s="30"/>
      <c r="L197" s="23" t="e">
        <f>-((K197-C197)/C197)</f>
        <v>#DIV/0!</v>
      </c>
    </row>
    <row r="198" spans="1:12" x14ac:dyDescent="0.25">
      <c r="A198" s="32" t="s">
        <v>16</v>
      </c>
      <c r="B198" s="19"/>
      <c r="C198" s="33"/>
      <c r="D198" s="34"/>
      <c r="E198" s="34"/>
      <c r="F198" s="35"/>
      <c r="G198" s="23" t="e">
        <f t="shared" ref="G198:G204" si="20">(F198-C198)/C198</f>
        <v>#DIV/0!</v>
      </c>
      <c r="H198" s="36"/>
      <c r="I198" s="34"/>
      <c r="J198" s="34"/>
      <c r="K198" s="35"/>
      <c r="L198" s="23" t="e">
        <f t="shared" ref="L198:L204" si="21">(K198-C198)/C198</f>
        <v>#DIV/0!</v>
      </c>
    </row>
    <row r="199" spans="1:12" x14ac:dyDescent="0.25">
      <c r="A199" s="32" t="s">
        <v>17</v>
      </c>
      <c r="B199" s="37"/>
      <c r="C199" s="33"/>
      <c r="D199" s="34"/>
      <c r="E199" s="34"/>
      <c r="F199" s="35"/>
      <c r="G199" s="23" t="e">
        <f t="shared" si="20"/>
        <v>#DIV/0!</v>
      </c>
      <c r="H199" s="36"/>
      <c r="I199" s="34"/>
      <c r="J199" s="34"/>
      <c r="K199" s="35"/>
      <c r="L199" s="23" t="e">
        <f t="shared" si="21"/>
        <v>#DIV/0!</v>
      </c>
    </row>
    <row r="200" spans="1:12" x14ac:dyDescent="0.25">
      <c r="A200" s="38" t="s">
        <v>18</v>
      </c>
      <c r="B200" s="39"/>
      <c r="C200" s="40"/>
      <c r="D200" s="34"/>
      <c r="E200" s="41"/>
      <c r="F200" s="42"/>
      <c r="G200" s="23" t="e">
        <f t="shared" si="20"/>
        <v>#DIV/0!</v>
      </c>
      <c r="H200" s="43"/>
      <c r="I200" s="34"/>
      <c r="J200" s="34"/>
      <c r="K200" s="35"/>
      <c r="L200" s="23" t="e">
        <f t="shared" si="21"/>
        <v>#DIV/0!</v>
      </c>
    </row>
    <row r="201" spans="1:12" x14ac:dyDescent="0.25">
      <c r="A201" s="27" t="s">
        <v>19</v>
      </c>
      <c r="B201" s="37"/>
      <c r="C201" s="33"/>
      <c r="D201" s="34"/>
      <c r="E201" s="34"/>
      <c r="F201" s="35"/>
      <c r="G201" s="23" t="e">
        <f t="shared" si="20"/>
        <v>#DIV/0!</v>
      </c>
      <c r="H201" s="36"/>
      <c r="I201" s="34"/>
      <c r="J201" s="34"/>
      <c r="K201" s="35"/>
      <c r="L201" s="23" t="e">
        <f t="shared" si="21"/>
        <v>#DIV/0!</v>
      </c>
    </row>
    <row r="202" spans="1:12" x14ac:dyDescent="0.25">
      <c r="A202" s="27" t="s">
        <v>20</v>
      </c>
      <c r="B202" s="19"/>
      <c r="C202" s="33"/>
      <c r="D202" s="34"/>
      <c r="E202" s="34"/>
      <c r="F202" s="44"/>
      <c r="G202" s="23" t="e">
        <f t="shared" si="20"/>
        <v>#DIV/0!</v>
      </c>
      <c r="H202" s="36"/>
      <c r="I202" s="34"/>
      <c r="J202" s="34"/>
      <c r="K202" s="44"/>
      <c r="L202" s="23" t="e">
        <f t="shared" si="21"/>
        <v>#DIV/0!</v>
      </c>
    </row>
    <row r="203" spans="1:12" x14ac:dyDescent="0.25">
      <c r="A203" s="27" t="s">
        <v>21</v>
      </c>
      <c r="B203" s="19"/>
      <c r="C203" s="33"/>
      <c r="D203" s="34"/>
      <c r="E203" s="34"/>
      <c r="F203" s="35"/>
      <c r="G203" s="23" t="e">
        <f t="shared" si="20"/>
        <v>#DIV/0!</v>
      </c>
      <c r="H203" s="36"/>
      <c r="I203" s="34"/>
      <c r="J203" s="34"/>
      <c r="K203" s="35"/>
      <c r="L203" s="23" t="e">
        <f t="shared" si="21"/>
        <v>#DIV/0!</v>
      </c>
    </row>
    <row r="204" spans="1:12" ht="15.75" thickBot="1" x14ac:dyDescent="0.3">
      <c r="A204" s="45" t="s">
        <v>22</v>
      </c>
      <c r="B204" s="46"/>
      <c r="C204" s="47"/>
      <c r="D204" s="48"/>
      <c r="E204" s="48"/>
      <c r="F204" s="49"/>
      <c r="G204" s="50" t="e">
        <f t="shared" si="20"/>
        <v>#DIV/0!</v>
      </c>
      <c r="H204" s="51"/>
      <c r="I204" s="48"/>
      <c r="J204" s="48"/>
      <c r="K204" s="49"/>
      <c r="L204" s="50" t="e">
        <f t="shared" si="21"/>
        <v>#DIV/0!</v>
      </c>
    </row>
    <row r="205" spans="1:12" ht="15.75" thickBot="1" x14ac:dyDescent="0.3">
      <c r="A205" s="52"/>
      <c r="B205" s="52"/>
      <c r="C205" s="53"/>
      <c r="D205" s="77" t="s">
        <v>23</v>
      </c>
      <c r="E205" s="78"/>
      <c r="F205" s="79"/>
      <c r="G205" s="54" t="e">
        <f>AVERAGE(G196:G204)</f>
        <v>#DIV/0!</v>
      </c>
      <c r="H205" s="53"/>
      <c r="I205" s="77" t="s">
        <v>37</v>
      </c>
      <c r="J205" s="78"/>
      <c r="K205" s="79"/>
      <c r="L205" s="55" t="e">
        <f>AVERAGE(L196:L204)</f>
        <v>#DIV/0!</v>
      </c>
    </row>
    <row r="206" spans="1:12" ht="15.75" thickBot="1" x14ac:dyDescent="0.3">
      <c r="A206" s="53"/>
      <c r="B206" s="53"/>
      <c r="C206" s="53"/>
      <c r="D206" s="53"/>
      <c r="E206" s="53"/>
      <c r="F206" s="53"/>
      <c r="G206" s="53"/>
      <c r="H206" s="53"/>
      <c r="I206" s="59"/>
      <c r="J206" s="59"/>
      <c r="K206" s="56" t="s">
        <v>24</v>
      </c>
      <c r="L206" s="57" t="e">
        <f>IF(L205&lt;0.1,"Participation",IF(L205&lt;0.2, "Bronze",IF(L205&lt;0.3,"Silver","Gold")))</f>
        <v>#DIV/0!</v>
      </c>
    </row>
    <row r="209" spans="1:12" ht="15.75" thickBot="1" x14ac:dyDescent="0.3">
      <c r="A209" s="8" t="s">
        <v>52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5.75" thickBot="1" x14ac:dyDescent="0.3">
      <c r="A210" s="3" t="s">
        <v>38</v>
      </c>
      <c r="B210" s="72"/>
      <c r="C210" s="73"/>
      <c r="D210" s="73"/>
      <c r="E210" s="80" t="s">
        <v>39</v>
      </c>
      <c r="F210" s="76"/>
      <c r="G210" s="72"/>
      <c r="H210" s="73"/>
      <c r="I210" s="74"/>
      <c r="J210" s="75" t="s">
        <v>40</v>
      </c>
      <c r="K210" s="76"/>
      <c r="L210" s="4"/>
    </row>
    <row r="211" spans="1:12" ht="15.75" thickBot="1" x14ac:dyDescent="0.3">
      <c r="A211" s="11"/>
      <c r="B211" s="12" t="s">
        <v>3</v>
      </c>
      <c r="C211" s="13" t="s">
        <v>4</v>
      </c>
      <c r="D211" s="14" t="s">
        <v>5</v>
      </c>
      <c r="E211" s="14" t="s">
        <v>6</v>
      </c>
      <c r="F211" s="15" t="s">
        <v>7</v>
      </c>
      <c r="G211" s="16" t="s">
        <v>8</v>
      </c>
      <c r="H211" s="17" t="s">
        <v>9</v>
      </c>
      <c r="I211" s="14" t="s">
        <v>10</v>
      </c>
      <c r="J211" s="14" t="s">
        <v>11</v>
      </c>
      <c r="K211" s="15" t="s">
        <v>12</v>
      </c>
      <c r="L211" s="16" t="s">
        <v>13</v>
      </c>
    </row>
    <row r="212" spans="1:12" x14ac:dyDescent="0.25">
      <c r="A212" s="18" t="s">
        <v>14</v>
      </c>
      <c r="B212" s="19"/>
      <c r="C212" s="20"/>
      <c r="D212" s="21"/>
      <c r="E212" s="21"/>
      <c r="F212" s="22"/>
      <c r="G212" s="23" t="e">
        <f>(F212-C212)/C212</f>
        <v>#DIV/0!</v>
      </c>
      <c r="H212" s="24"/>
      <c r="I212" s="25"/>
      <c r="J212" s="25"/>
      <c r="K212" s="26"/>
      <c r="L212" s="23" t="e">
        <f>(K212-C212)/C212</f>
        <v>#DIV/0!</v>
      </c>
    </row>
    <row r="213" spans="1:12" x14ac:dyDescent="0.25">
      <c r="A213" s="27" t="s">
        <v>15</v>
      </c>
      <c r="B213" s="19"/>
      <c r="C213" s="28"/>
      <c r="D213" s="29"/>
      <c r="E213" s="29"/>
      <c r="F213" s="30"/>
      <c r="G213" s="23" t="e">
        <f>-((F213-C213)/C213)</f>
        <v>#DIV/0!</v>
      </c>
      <c r="H213" s="31"/>
      <c r="I213" s="29"/>
      <c r="J213" s="29"/>
      <c r="K213" s="30"/>
      <c r="L213" s="23" t="e">
        <f>-((K213-C213)/C213)</f>
        <v>#DIV/0!</v>
      </c>
    </row>
    <row r="214" spans="1:12" x14ac:dyDescent="0.25">
      <c r="A214" s="32" t="s">
        <v>16</v>
      </c>
      <c r="B214" s="19"/>
      <c r="C214" s="33"/>
      <c r="D214" s="34"/>
      <c r="E214" s="34"/>
      <c r="F214" s="35"/>
      <c r="G214" s="23" t="e">
        <f t="shared" ref="G214:G220" si="22">(F214-C214)/C214</f>
        <v>#DIV/0!</v>
      </c>
      <c r="H214" s="36"/>
      <c r="I214" s="34"/>
      <c r="J214" s="34"/>
      <c r="K214" s="35"/>
      <c r="L214" s="23" t="e">
        <f t="shared" ref="L214:L220" si="23">(K214-C214)/C214</f>
        <v>#DIV/0!</v>
      </c>
    </row>
    <row r="215" spans="1:12" x14ac:dyDescent="0.25">
      <c r="A215" s="32" t="s">
        <v>17</v>
      </c>
      <c r="B215" s="37"/>
      <c r="C215" s="33"/>
      <c r="D215" s="34"/>
      <c r="E215" s="34"/>
      <c r="F215" s="35"/>
      <c r="G215" s="23" t="e">
        <f t="shared" si="22"/>
        <v>#DIV/0!</v>
      </c>
      <c r="H215" s="36"/>
      <c r="I215" s="34"/>
      <c r="J215" s="34"/>
      <c r="K215" s="35"/>
      <c r="L215" s="23" t="e">
        <f t="shared" si="23"/>
        <v>#DIV/0!</v>
      </c>
    </row>
    <row r="216" spans="1:12" x14ac:dyDescent="0.25">
      <c r="A216" s="38" t="s">
        <v>18</v>
      </c>
      <c r="B216" s="39"/>
      <c r="C216" s="40"/>
      <c r="D216" s="34"/>
      <c r="E216" s="41"/>
      <c r="F216" s="42"/>
      <c r="G216" s="23" t="e">
        <f t="shared" si="22"/>
        <v>#DIV/0!</v>
      </c>
      <c r="H216" s="43"/>
      <c r="I216" s="34"/>
      <c r="J216" s="34"/>
      <c r="K216" s="35"/>
      <c r="L216" s="23" t="e">
        <f t="shared" si="23"/>
        <v>#DIV/0!</v>
      </c>
    </row>
    <row r="217" spans="1:12" x14ac:dyDescent="0.25">
      <c r="A217" s="27" t="s">
        <v>19</v>
      </c>
      <c r="B217" s="37"/>
      <c r="C217" s="33"/>
      <c r="D217" s="34"/>
      <c r="E217" s="34"/>
      <c r="F217" s="35"/>
      <c r="G217" s="23" t="e">
        <f t="shared" si="22"/>
        <v>#DIV/0!</v>
      </c>
      <c r="H217" s="36"/>
      <c r="I217" s="34"/>
      <c r="J217" s="34"/>
      <c r="K217" s="35"/>
      <c r="L217" s="23" t="e">
        <f t="shared" si="23"/>
        <v>#DIV/0!</v>
      </c>
    </row>
    <row r="218" spans="1:12" x14ac:dyDescent="0.25">
      <c r="A218" s="27" t="s">
        <v>20</v>
      </c>
      <c r="B218" s="19"/>
      <c r="C218" s="33"/>
      <c r="D218" s="34"/>
      <c r="E218" s="34"/>
      <c r="F218" s="44"/>
      <c r="G218" s="23" t="e">
        <f t="shared" si="22"/>
        <v>#DIV/0!</v>
      </c>
      <c r="H218" s="36"/>
      <c r="I218" s="34"/>
      <c r="J218" s="34"/>
      <c r="K218" s="44"/>
      <c r="L218" s="23" t="e">
        <f t="shared" si="23"/>
        <v>#DIV/0!</v>
      </c>
    </row>
    <row r="219" spans="1:12" x14ac:dyDescent="0.25">
      <c r="A219" s="27" t="s">
        <v>21</v>
      </c>
      <c r="B219" s="19"/>
      <c r="C219" s="33"/>
      <c r="D219" s="34"/>
      <c r="E219" s="34"/>
      <c r="F219" s="35"/>
      <c r="G219" s="23" t="e">
        <f t="shared" si="22"/>
        <v>#DIV/0!</v>
      </c>
      <c r="H219" s="36"/>
      <c r="I219" s="34"/>
      <c r="J219" s="34"/>
      <c r="K219" s="35"/>
      <c r="L219" s="23" t="e">
        <f t="shared" si="23"/>
        <v>#DIV/0!</v>
      </c>
    </row>
    <row r="220" spans="1:12" ht="15.75" thickBot="1" x14ac:dyDescent="0.3">
      <c r="A220" s="45" t="s">
        <v>22</v>
      </c>
      <c r="B220" s="46"/>
      <c r="C220" s="47"/>
      <c r="D220" s="48"/>
      <c r="E220" s="48"/>
      <c r="F220" s="49"/>
      <c r="G220" s="50" t="e">
        <f t="shared" si="22"/>
        <v>#DIV/0!</v>
      </c>
      <c r="H220" s="51"/>
      <c r="I220" s="48"/>
      <c r="J220" s="48"/>
      <c r="K220" s="49"/>
      <c r="L220" s="50" t="e">
        <f t="shared" si="23"/>
        <v>#DIV/0!</v>
      </c>
    </row>
    <row r="221" spans="1:12" ht="15.75" thickBot="1" x14ac:dyDescent="0.3">
      <c r="A221" s="52"/>
      <c r="B221" s="52"/>
      <c r="C221" s="53"/>
      <c r="D221" s="77" t="s">
        <v>23</v>
      </c>
      <c r="E221" s="78"/>
      <c r="F221" s="79"/>
      <c r="G221" s="54" t="e">
        <f>AVERAGE(G212:G220)</f>
        <v>#DIV/0!</v>
      </c>
      <c r="H221" s="53"/>
      <c r="I221" s="77" t="s">
        <v>37</v>
      </c>
      <c r="J221" s="78"/>
      <c r="K221" s="79"/>
      <c r="L221" s="55" t="e">
        <f>AVERAGE(L212:L220)</f>
        <v>#DIV/0!</v>
      </c>
    </row>
    <row r="222" spans="1:12" ht="15.75" thickBot="1" x14ac:dyDescent="0.3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6" t="s">
        <v>24</v>
      </c>
      <c r="L222" s="57" t="e">
        <f>IF(L221&lt;0.1,"Participation",IF(L221&lt;0.2, "Bronze",IF(L221&lt;0.3,"Silver","Gold")))</f>
        <v>#DIV/0!</v>
      </c>
    </row>
  </sheetData>
  <sheetProtection algorithmName="SHA-512" hashValue="ZwbmTw/ee5TRx70rnJoZD+SZ+1EKkOh3145Wi4Wt0M6V9eJOgD18t8T1t4ZHD3mnrDdkph59pIy+As7HmxLLeQ==" saltValue="kUsID+hOMW/zLl4TJfxWzA==" spinCount="100000" sheet="1" objects="1" scenarios="1" selectLockedCells="1"/>
  <mergeCells count="124">
    <mergeCell ref="A1:L2"/>
    <mergeCell ref="A9:L9"/>
    <mergeCell ref="B10:L10"/>
    <mergeCell ref="B11:L11"/>
    <mergeCell ref="B12:L12"/>
    <mergeCell ref="A6:B6"/>
    <mergeCell ref="A4:B4"/>
    <mergeCell ref="A24:L25"/>
    <mergeCell ref="A3:B3"/>
    <mergeCell ref="A7:B7"/>
    <mergeCell ref="C7:L7"/>
    <mergeCell ref="C4:L4"/>
    <mergeCell ref="C3:L3"/>
    <mergeCell ref="A5:B5"/>
    <mergeCell ref="C5:L5"/>
    <mergeCell ref="A16:L23"/>
    <mergeCell ref="A8:B8"/>
    <mergeCell ref="C8:L8"/>
    <mergeCell ref="A13:L15"/>
    <mergeCell ref="C6:E6"/>
    <mergeCell ref="F6:I6"/>
    <mergeCell ref="D40:F40"/>
    <mergeCell ref="I40:K40"/>
    <mergeCell ref="B29:D29"/>
    <mergeCell ref="G29:I29"/>
    <mergeCell ref="J29:K29"/>
    <mergeCell ref="E29:F29"/>
    <mergeCell ref="A27:L27"/>
    <mergeCell ref="B62:D62"/>
    <mergeCell ref="G62:I62"/>
    <mergeCell ref="J62:K62"/>
    <mergeCell ref="D73:F73"/>
    <mergeCell ref="I73:K73"/>
    <mergeCell ref="E62:F62"/>
    <mergeCell ref="B45:D45"/>
    <mergeCell ref="G45:I45"/>
    <mergeCell ref="J45:K45"/>
    <mergeCell ref="D56:F56"/>
    <mergeCell ref="I56:K56"/>
    <mergeCell ref="E45:F45"/>
    <mergeCell ref="B95:D95"/>
    <mergeCell ref="G95:I95"/>
    <mergeCell ref="J95:K95"/>
    <mergeCell ref="D106:F106"/>
    <mergeCell ref="I106:K106"/>
    <mergeCell ref="E95:F95"/>
    <mergeCell ref="B78:D78"/>
    <mergeCell ref="G78:I78"/>
    <mergeCell ref="J78:K78"/>
    <mergeCell ref="D89:F89"/>
    <mergeCell ref="I89:K89"/>
    <mergeCell ref="E78:F78"/>
    <mergeCell ref="C26:D26"/>
    <mergeCell ref="E26:H26"/>
    <mergeCell ref="K26:L26"/>
    <mergeCell ref="I26:J26"/>
    <mergeCell ref="B210:D210"/>
    <mergeCell ref="G210:I210"/>
    <mergeCell ref="J210:K210"/>
    <mergeCell ref="D221:F221"/>
    <mergeCell ref="I221:K221"/>
    <mergeCell ref="E210:F210"/>
    <mergeCell ref="B194:D194"/>
    <mergeCell ref="G194:I194"/>
    <mergeCell ref="J194:K194"/>
    <mergeCell ref="D205:F205"/>
    <mergeCell ref="I205:K205"/>
    <mergeCell ref="E194:F194"/>
    <mergeCell ref="B177:D177"/>
    <mergeCell ref="G177:I177"/>
    <mergeCell ref="J177:K177"/>
    <mergeCell ref="D188:F188"/>
    <mergeCell ref="I188:K188"/>
    <mergeCell ref="E177:F177"/>
    <mergeCell ref="B161:D161"/>
    <mergeCell ref="C125:D125"/>
    <mergeCell ref="K92:L92"/>
    <mergeCell ref="A93:L93"/>
    <mergeCell ref="B144:D144"/>
    <mergeCell ref="G144:I144"/>
    <mergeCell ref="J144:K144"/>
    <mergeCell ref="D155:F155"/>
    <mergeCell ref="I155:K155"/>
    <mergeCell ref="E144:F144"/>
    <mergeCell ref="B128:D128"/>
    <mergeCell ref="G128:I128"/>
    <mergeCell ref="J128:K128"/>
    <mergeCell ref="D139:F139"/>
    <mergeCell ref="I139:K139"/>
    <mergeCell ref="E128:F128"/>
    <mergeCell ref="B111:D111"/>
    <mergeCell ref="G111:I111"/>
    <mergeCell ref="J111:K111"/>
    <mergeCell ref="D122:F122"/>
    <mergeCell ref="I122:K122"/>
    <mergeCell ref="E111:F111"/>
    <mergeCell ref="E125:H125"/>
    <mergeCell ref="I125:J125"/>
    <mergeCell ref="K125:L125"/>
    <mergeCell ref="A126:L126"/>
    <mergeCell ref="J6:L6"/>
    <mergeCell ref="A192:L192"/>
    <mergeCell ref="C191:D191"/>
    <mergeCell ref="E191:H191"/>
    <mergeCell ref="I191:J191"/>
    <mergeCell ref="K191:L191"/>
    <mergeCell ref="C158:D158"/>
    <mergeCell ref="E158:H158"/>
    <mergeCell ref="I158:J158"/>
    <mergeCell ref="K158:L158"/>
    <mergeCell ref="G161:I161"/>
    <mergeCell ref="J161:K161"/>
    <mergeCell ref="D172:F172"/>
    <mergeCell ref="I172:K172"/>
    <mergeCell ref="E161:F161"/>
    <mergeCell ref="A159:L159"/>
    <mergeCell ref="C59:D59"/>
    <mergeCell ref="E59:H59"/>
    <mergeCell ref="I59:J59"/>
    <mergeCell ref="K59:L59"/>
    <mergeCell ref="A60:L60"/>
    <mergeCell ref="C92:D92"/>
    <mergeCell ref="E92:H92"/>
    <mergeCell ref="I92:J92"/>
  </mergeCells>
  <conditionalFormatting sqref="C35:F35">
    <cfRule type="expression" dxfId="47" priority="95">
      <formula>$B$35="Standing Long Jump"</formula>
    </cfRule>
    <cfRule type="expression" dxfId="46" priority="96">
      <formula>$B$35="wall sit"</formula>
    </cfRule>
  </conditionalFormatting>
  <conditionalFormatting sqref="H35:K35">
    <cfRule type="expression" dxfId="45" priority="93">
      <formula>$B$35="Wall Sit"</formula>
    </cfRule>
    <cfRule type="expression" dxfId="44" priority="94">
      <formula>$B$35="Standing Long Jump"</formula>
    </cfRule>
  </conditionalFormatting>
  <conditionalFormatting sqref="C68:F68">
    <cfRule type="expression" dxfId="43" priority="43">
      <formula>$B$68="Standing Long Jump"</formula>
    </cfRule>
    <cfRule type="expression" dxfId="42" priority="44">
      <formula>$B$68="wall sit"</formula>
    </cfRule>
  </conditionalFormatting>
  <conditionalFormatting sqref="H68:K68">
    <cfRule type="expression" dxfId="41" priority="41">
      <formula>$B$68="Wall Sit"</formula>
    </cfRule>
    <cfRule type="expression" dxfId="40" priority="42">
      <formula>$B$68="Standing Long Jump"</formula>
    </cfRule>
  </conditionalFormatting>
  <conditionalFormatting sqref="C84:F84">
    <cfRule type="expression" dxfId="39" priority="39">
      <formula>$B$84="Standing Long Jump"</formula>
    </cfRule>
    <cfRule type="expression" dxfId="38" priority="40">
      <formula>$B$84="wall sit"</formula>
    </cfRule>
  </conditionalFormatting>
  <conditionalFormatting sqref="H84:K84">
    <cfRule type="expression" dxfId="37" priority="37">
      <formula>$B$84="Wall Sit"</formula>
    </cfRule>
    <cfRule type="expression" dxfId="36" priority="38">
      <formula>$B$84="Standing Long Jump"</formula>
    </cfRule>
  </conditionalFormatting>
  <conditionalFormatting sqref="C101:F101">
    <cfRule type="expression" dxfId="35" priority="35">
      <formula>$B$101="Standing Long Jump"</formula>
    </cfRule>
    <cfRule type="expression" dxfId="34" priority="36">
      <formula>$B$101="wall sit"</formula>
    </cfRule>
  </conditionalFormatting>
  <conditionalFormatting sqref="H101:K101">
    <cfRule type="expression" dxfId="33" priority="33">
      <formula>$B$101="Wall Sit"</formula>
    </cfRule>
    <cfRule type="expression" dxfId="32" priority="34">
      <formula>$B$101="Standing Long Jump"</formula>
    </cfRule>
  </conditionalFormatting>
  <conditionalFormatting sqref="C117:F117">
    <cfRule type="expression" dxfId="31" priority="31">
      <formula>$B$117="Standing Long Jump"</formula>
    </cfRule>
    <cfRule type="expression" dxfId="30" priority="32">
      <formula>$B$117="wall sit"</formula>
    </cfRule>
  </conditionalFormatting>
  <conditionalFormatting sqref="H117:K117">
    <cfRule type="expression" dxfId="29" priority="29">
      <formula>$B$117="Wall Sit"</formula>
    </cfRule>
    <cfRule type="expression" dxfId="28" priority="30">
      <formula>$B$117="Standing Long Jump"</formula>
    </cfRule>
  </conditionalFormatting>
  <conditionalFormatting sqref="C134:F134">
    <cfRule type="expression" dxfId="27" priority="27">
      <formula>$B$134="Standing Long Jump"</formula>
    </cfRule>
    <cfRule type="expression" dxfId="26" priority="28">
      <formula>$B$134="wall sit"</formula>
    </cfRule>
  </conditionalFormatting>
  <conditionalFormatting sqref="H134:K134">
    <cfRule type="expression" dxfId="25" priority="25">
      <formula>$B$134="Wall Sit"</formula>
    </cfRule>
    <cfRule type="expression" dxfId="24" priority="26">
      <formula>$B$134="Standing Long Jump"</formula>
    </cfRule>
  </conditionalFormatting>
  <conditionalFormatting sqref="C150:F150">
    <cfRule type="expression" dxfId="23" priority="23">
      <formula>$B$150="Standing Long Jump"</formula>
    </cfRule>
    <cfRule type="expression" dxfId="22" priority="24">
      <formula>$B$150="wall sit"</formula>
    </cfRule>
  </conditionalFormatting>
  <conditionalFormatting sqref="H150:K150">
    <cfRule type="expression" dxfId="21" priority="21">
      <formula>$B$150="Wall Sit"</formula>
    </cfRule>
    <cfRule type="expression" dxfId="20" priority="22">
      <formula>$B$150="Standing Long Jump"</formula>
    </cfRule>
  </conditionalFormatting>
  <conditionalFormatting sqref="C167:F167">
    <cfRule type="expression" dxfId="19" priority="19">
      <formula>$B$167="Standing Long Jump"</formula>
    </cfRule>
    <cfRule type="expression" dxfId="18" priority="20">
      <formula>$B$167="wall sit"</formula>
    </cfRule>
  </conditionalFormatting>
  <conditionalFormatting sqref="H167:K167">
    <cfRule type="expression" dxfId="17" priority="17">
      <formula>$B$167="Wall Sit"</formula>
    </cfRule>
    <cfRule type="expression" dxfId="16" priority="18">
      <formula>$B$167="Standing Long Jump"</formula>
    </cfRule>
  </conditionalFormatting>
  <conditionalFormatting sqref="C183:F183">
    <cfRule type="expression" dxfId="15" priority="15">
      <formula>$B$183="Standing Long Jump"</formula>
    </cfRule>
    <cfRule type="expression" dxfId="14" priority="16">
      <formula>$B$183="wall sit"</formula>
    </cfRule>
  </conditionalFormatting>
  <conditionalFormatting sqref="H183:K183">
    <cfRule type="expression" dxfId="13" priority="13">
      <formula>$B$183="Wall Sit"</formula>
    </cfRule>
    <cfRule type="expression" dxfId="12" priority="14">
      <formula>$B$183="Standing Long Jump"</formula>
    </cfRule>
  </conditionalFormatting>
  <conditionalFormatting sqref="C200:F200">
    <cfRule type="expression" dxfId="11" priority="11">
      <formula>$B$200="Standing Long Jump"</formula>
    </cfRule>
    <cfRule type="expression" dxfId="10" priority="12">
      <formula>$B$200="wall sit"</formula>
    </cfRule>
  </conditionalFormatting>
  <conditionalFormatting sqref="H200:K200">
    <cfRule type="expression" dxfId="9" priority="9">
      <formula>$B$200="Wall Sit"</formula>
    </cfRule>
    <cfRule type="expression" dxfId="8" priority="10">
      <formula>$B$200="Standing Long Jump"</formula>
    </cfRule>
  </conditionalFormatting>
  <conditionalFormatting sqref="C216:F216">
    <cfRule type="expression" dxfId="7" priority="7">
      <formula>$B$216="Standing Long Jump"</formula>
    </cfRule>
    <cfRule type="expression" dxfId="6" priority="8">
      <formula>$B$216="wall sit"</formula>
    </cfRule>
  </conditionalFormatting>
  <conditionalFormatting sqref="H216:K216">
    <cfRule type="expression" dxfId="5" priority="5">
      <formula>$B$216="Wall Sit"</formula>
    </cfRule>
    <cfRule type="expression" dxfId="4" priority="6">
      <formula>$B$216="Standing Long Jump"</formula>
    </cfRule>
  </conditionalFormatting>
  <conditionalFormatting sqref="C51:F51">
    <cfRule type="expression" dxfId="3" priority="3" stopIfTrue="1">
      <formula>$B$51="Standing Long Jump"</formula>
    </cfRule>
    <cfRule type="expression" dxfId="2" priority="4" stopIfTrue="1">
      <formula>$B$51="wall sit"</formula>
    </cfRule>
  </conditionalFormatting>
  <conditionalFormatting sqref="H51:K51">
    <cfRule type="expression" dxfId="1" priority="1">
      <formula>$B$51="Wall Sit"</formula>
    </cfRule>
    <cfRule type="expression" dxfId="0" priority="2">
      <formula>$B$51="Standing Long Jump"</formula>
    </cfRule>
  </conditionalFormatting>
  <pageMargins left="0.7" right="0.7" top="0.75" bottom="0.75" header="0.3" footer="0.3"/>
  <pageSetup orientation="landscape" r:id="rId1"/>
  <headerFooter>
    <oddHeader>&amp;CSOVA FALL FITNESS COMBINE
SCORE SHEET - TEAM</oddHeader>
  </headerFooter>
  <rowBreaks count="1" manualBreakCount="1">
    <brk id="25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 Downs '!$D$1:$D$2</xm:f>
          </x14:formula1>
          <xm:sqref>B35 B200 B216 B68 B84 B101 B117 B134 B150 B167 B183 B51</xm:sqref>
        </x14:dataValidation>
        <x14:dataValidation type="list" allowBlank="1" showInputMessage="1" showErrorMessage="1">
          <x14:formula1>
            <xm:f>'Drop Downs '!$C$1:$C$2</xm:f>
          </x14:formula1>
          <xm:sqref>B36 B201 B217 B69 B85 B102 B118 B135 B151 B168 B184 B52</xm:sqref>
        </x14:dataValidation>
        <x14:dataValidation type="list" allowBlank="1" showInputMessage="1" showErrorMessage="1">
          <x14:formula1>
            <xm:f>'Drop Downs '!$A$1:$A$2</xm:f>
          </x14:formula1>
          <xm:sqref>B34 B199 B215 B67 B83 B100 B116 B133 B149 B166 B182 B50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1" sqref="D1:D2"/>
    </sheetView>
  </sheetViews>
  <sheetFormatPr defaultRowHeight="15" x14ac:dyDescent="0.25"/>
  <cols>
    <col min="1" max="1" width="19.140625" bestFit="1" customWidth="1"/>
    <col min="3" max="3" width="21.140625" bestFit="1" customWidth="1"/>
  </cols>
  <sheetData>
    <row r="1" spans="1:4" x14ac:dyDescent="0.25">
      <c r="A1" t="s">
        <v>25</v>
      </c>
      <c r="C1" t="s">
        <v>30</v>
      </c>
      <c r="D1" t="s">
        <v>27</v>
      </c>
    </row>
    <row r="2" spans="1:4" x14ac:dyDescent="0.25">
      <c r="A2" t="s">
        <v>26</v>
      </c>
      <c r="C2" t="s">
        <v>29</v>
      </c>
      <c r="D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score sheet</vt:lpstr>
      <vt:lpstr>Drop Downs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Maura Long</cp:lastModifiedBy>
  <dcterms:created xsi:type="dcterms:W3CDTF">2020-07-17T00:22:19Z</dcterms:created>
  <dcterms:modified xsi:type="dcterms:W3CDTF">2020-07-27T12:39:29Z</dcterms:modified>
</cp:coreProperties>
</file>